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6FBF2EBA-A953-40F2-A959-2C15A3E22DE4}" xr6:coauthVersionLast="47" xr6:coauthVersionMax="47" xr10:uidLastSave="{00000000-0000-0000-0000-000000000000}"/>
  <bookViews>
    <workbookView xWindow="-120" yWindow="-120" windowWidth="29040" windowHeight="15720" xr2:uid="{00000000-000D-0000-FFFF-FFFF00000000}"/>
  </bookViews>
  <sheets>
    <sheet name="Budgetentwurf (Meilensteine)"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9" l="1"/>
  <c r="O53" i="9"/>
  <c r="O54" i="9"/>
  <c r="O55" i="9"/>
  <c r="O56" i="9"/>
  <c r="O52" i="9"/>
  <c r="O42" i="9"/>
  <c r="O43" i="9"/>
  <c r="O44" i="9"/>
  <c r="O45" i="9"/>
  <c r="O46" i="9"/>
  <c r="O47" i="9"/>
  <c r="O48" i="9"/>
  <c r="O49" i="9"/>
  <c r="O50" i="9"/>
  <c r="O41" i="9"/>
  <c r="O16" i="9"/>
  <c r="O17" i="9"/>
  <c r="O18" i="9"/>
  <c r="O19" i="9"/>
  <c r="O20" i="9"/>
  <c r="O21" i="9"/>
  <c r="O22" i="9"/>
  <c r="O23" i="9"/>
  <c r="O24" i="9"/>
  <c r="O25" i="9"/>
  <c r="O26" i="9"/>
  <c r="O27" i="9"/>
  <c r="O28" i="9"/>
  <c r="O29" i="9"/>
  <c r="O30" i="9"/>
  <c r="O31" i="9"/>
  <c r="O32" i="9"/>
  <c r="O33" i="9"/>
  <c r="O34" i="9"/>
  <c r="O35" i="9"/>
  <c r="O36" i="9"/>
  <c r="O37" i="9"/>
  <c r="O38" i="9"/>
  <c r="O39" i="9"/>
  <c r="O15" i="9"/>
  <c r="L51" i="9"/>
  <c r="M51" i="9"/>
  <c r="J40" i="9"/>
  <c r="K40" i="9"/>
  <c r="L40" i="9"/>
  <c r="M40" i="9"/>
  <c r="N40" i="9"/>
  <c r="J51" i="9"/>
  <c r="K51" i="9"/>
  <c r="N51" i="9"/>
  <c r="I51" i="9"/>
  <c r="I40" i="9"/>
  <c r="J14" i="9"/>
  <c r="K14" i="9"/>
  <c r="L14" i="9"/>
  <c r="M14" i="9"/>
  <c r="N14" i="9"/>
  <c r="I14" i="9"/>
  <c r="H53" i="9"/>
  <c r="H55" i="9"/>
  <c r="H51" i="9" s="1"/>
  <c r="H56" i="9"/>
  <c r="H52" i="9"/>
  <c r="H42" i="9"/>
  <c r="H43" i="9"/>
  <c r="H44" i="9"/>
  <c r="H45" i="9"/>
  <c r="H46" i="9"/>
  <c r="H47" i="9"/>
  <c r="H48" i="9"/>
  <c r="H49" i="9"/>
  <c r="H40" i="9" s="1"/>
  <c r="H50" i="9"/>
  <c r="H41" i="9"/>
  <c r="H16" i="9"/>
  <c r="H17" i="9"/>
  <c r="H18" i="9"/>
  <c r="H19" i="9"/>
  <c r="H20" i="9"/>
  <c r="H21" i="9"/>
  <c r="H22" i="9"/>
  <c r="H23" i="9"/>
  <c r="H24" i="9"/>
  <c r="H25" i="9"/>
  <c r="H26" i="9"/>
  <c r="H27" i="9"/>
  <c r="H28" i="9"/>
  <c r="H29" i="9"/>
  <c r="H30" i="9"/>
  <c r="H31" i="9"/>
  <c r="H32" i="9"/>
  <c r="H33" i="9"/>
  <c r="H34" i="9"/>
  <c r="H35" i="9"/>
  <c r="H36" i="9"/>
  <c r="H37" i="9"/>
  <c r="H38" i="9"/>
  <c r="H39" i="9"/>
  <c r="H15" i="9"/>
  <c r="H14" i="9" l="1"/>
  <c r="K57" i="9"/>
  <c r="K59" i="9" s="1"/>
  <c r="O40" i="9"/>
  <c r="O14" i="9"/>
  <c r="N57" i="9"/>
  <c r="N59" i="9" s="1"/>
  <c r="N60" i="9" s="1"/>
  <c r="M57" i="9"/>
  <c r="M59" i="9" s="1"/>
  <c r="L57" i="9"/>
  <c r="L59" i="9" s="1"/>
  <c r="I57" i="9"/>
  <c r="I59" i="9" s="1"/>
  <c r="J57" i="9"/>
  <c r="J59" i="9" s="1"/>
  <c r="O51" i="9"/>
  <c r="L61" i="9" l="1"/>
  <c r="L60" i="9"/>
  <c r="M61" i="9"/>
  <c r="N61" i="9"/>
  <c r="M60" i="9"/>
  <c r="J61" i="9"/>
  <c r="I60" i="9"/>
  <c r="K61" i="9"/>
  <c r="K60" i="9"/>
  <c r="J60" i="9"/>
  <c r="I61" i="9"/>
  <c r="H57" i="9"/>
  <c r="O59" i="9"/>
  <c r="O57" i="9"/>
  <c r="L62" i="9" l="1"/>
  <c r="M62" i="9"/>
  <c r="N62" i="9"/>
  <c r="K62" i="9"/>
  <c r="J62" i="9"/>
  <c r="I62" i="9"/>
  <c r="H59" i="9"/>
  <c r="O61" i="9"/>
  <c r="H61" i="9" s="1"/>
  <c r="N64" i="9" l="1"/>
  <c r="M64" i="9"/>
  <c r="J64" i="9"/>
  <c r="K64" i="9"/>
  <c r="L64" i="9"/>
  <c r="O60" i="9" l="1"/>
  <c r="I64" i="9"/>
  <c r="H60" i="9" l="1"/>
  <c r="O62" i="9"/>
  <c r="H62" i="9" s="1"/>
  <c r="H64" i="9" l="1"/>
  <c r="O6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8" authorId="0" shapeId="0" xr:uid="{00000000-0006-0000-0000-000001000000}">
      <text>
        <r>
          <rPr>
            <b/>
            <sz val="9"/>
            <color indexed="81"/>
            <rFont val="Tahoma"/>
            <family val="2"/>
            <charset val="238"/>
          </rPr>
          <t>Admin:</t>
        </r>
        <r>
          <rPr>
            <sz val="9"/>
            <color indexed="81"/>
            <rFont val="Tahoma"/>
            <family val="2"/>
            <charset val="238"/>
          </rPr>
          <t xml:space="preserve">
Bitte führen Sie den Projekttitel auf Tschechisch und Deutsch entsprechend dem Antrag an.</t>
        </r>
      </text>
    </comment>
    <comment ref="A9" authorId="0" shapeId="0" xr:uid="{00000000-0006-0000-0000-000002000000}">
      <text>
        <r>
          <rPr>
            <b/>
            <sz val="9"/>
            <color indexed="81"/>
            <rFont val="Tahoma"/>
            <family val="2"/>
            <charset val="238"/>
          </rPr>
          <t>Admin:</t>
        </r>
        <r>
          <rPr>
            <sz val="9"/>
            <color indexed="81"/>
            <rFont val="Tahoma"/>
            <family val="2"/>
            <charset val="238"/>
          </rPr>
          <t xml:space="preserve">
Mehrwertsteuer, die nach den nationalen Vorschriften nicht erstattungsfähig ist, ist förderfähig, d.h. das Projektbudget wird inkl. Mwst. kalkuliert.</t>
        </r>
      </text>
    </comment>
    <comment ref="I9" authorId="0" shapeId="0" xr:uid="{00000000-0006-0000-0000-000003000000}">
      <text>
        <r>
          <rPr>
            <b/>
            <sz val="9"/>
            <color indexed="81"/>
            <rFont val="Tahoma"/>
            <family val="2"/>
            <charset val="238"/>
          </rPr>
          <t>Admin:</t>
        </r>
        <r>
          <rPr>
            <sz val="9"/>
            <color indexed="81"/>
            <rFont val="Tahoma"/>
            <family val="2"/>
            <charset val="238"/>
          </rPr>
          <t xml:space="preserve">
Ordnen Sie die einzelnen Ausgabenpositionen einem konkreten Meilenstein zu.</t>
        </r>
      </text>
    </comment>
    <comment ref="B12" authorId="0" shapeId="0" xr:uid="{00000000-0006-0000-0000-000004000000}">
      <text>
        <r>
          <rPr>
            <b/>
            <sz val="9"/>
            <color indexed="81"/>
            <rFont val="Tahoma"/>
            <family val="2"/>
            <charset val="238"/>
          </rPr>
          <t>Admin:</t>
        </r>
        <r>
          <rPr>
            <sz val="9"/>
            <color indexed="81"/>
            <rFont val="Tahoma"/>
            <family val="2"/>
            <charset val="238"/>
          </rPr>
          <t xml:space="preserve">
Geben Sie den Namen der Kostenposition sowohl auf Deutsch als  auch auf Tschechisch ein.</t>
        </r>
      </text>
    </comment>
    <comment ref="F12" authorId="0" shapeId="0" xr:uid="{00000000-0006-0000-0000-000005000000}">
      <text>
        <r>
          <rPr>
            <b/>
            <sz val="9"/>
            <color indexed="81"/>
            <rFont val="Tahoma"/>
            <family val="2"/>
            <charset val="238"/>
          </rPr>
          <t>Admin:</t>
        </r>
        <r>
          <rPr>
            <sz val="9"/>
            <color indexed="81"/>
            <rFont val="Tahoma"/>
            <family val="2"/>
            <charset val="238"/>
          </rPr>
          <t xml:space="preserve">
Listen Sie die Einheiten auf Deutsch und Tschechisch auf.</t>
        </r>
      </text>
    </comment>
    <comment ref="I12" authorId="0" shapeId="0" xr:uid="{00000000-0006-0000-0000-000006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J12" authorId="0" shapeId="0" xr:uid="{00000000-0006-0000-0000-000007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K12" authorId="0" shapeId="0" xr:uid="{00000000-0006-0000-0000-000008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L12" authorId="0" shapeId="0" xr:uid="{00000000-0006-0000-0000-000009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M12" authorId="0" shapeId="0" xr:uid="{00000000-0006-0000-0000-00000A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N12" authorId="0" shapeId="0" xr:uid="{00000000-0006-0000-0000-00000B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P12" authorId="0" shapeId="0" xr:uid="{0D72CCED-33F6-4B66-A7E1-FAEFFDADF697}">
      <text>
        <r>
          <rPr>
            <b/>
            <sz val="9"/>
            <color indexed="81"/>
            <rFont val="Tahoma"/>
            <charset val="1"/>
          </rPr>
          <t>Admin:</t>
        </r>
        <r>
          <rPr>
            <sz val="9"/>
            <color indexed="81"/>
            <rFont val="Tahoma"/>
            <charset val="1"/>
          </rPr>
          <t xml:space="preserve">
Geben Sie eine Begründung und Beschreibung der Position in deutscher Sprache an.</t>
        </r>
      </text>
    </comment>
    <comment ref="Q12" authorId="0" shapeId="0" xr:uid="{00000000-0006-0000-0000-00000C000000}">
      <text>
        <r>
          <rPr>
            <b/>
            <sz val="9"/>
            <color indexed="81"/>
            <rFont val="Tahoma"/>
            <family val="2"/>
            <charset val="238"/>
          </rPr>
          <t>Admin:</t>
        </r>
        <r>
          <rPr>
            <sz val="9"/>
            <color indexed="81"/>
            <rFont val="Tahoma"/>
            <family val="2"/>
            <charset val="238"/>
          </rPr>
          <t xml:space="preserve">
Geben Sie ein Begründung und Beschreibung der Position in tschechischer Sprache an.</t>
        </r>
      </text>
    </comment>
    <comment ref="B59" authorId="0" shapeId="0" xr:uid="{00000000-0006-0000-0000-00000D000000}">
      <text>
        <r>
          <rPr>
            <b/>
            <sz val="9"/>
            <color indexed="81"/>
            <rFont val="Tahoma"/>
            <family val="2"/>
            <charset val="238"/>
          </rPr>
          <t>Admin:</t>
        </r>
        <r>
          <rPr>
            <sz val="9"/>
            <color indexed="81"/>
            <rFont val="Tahoma"/>
            <family val="2"/>
            <charset val="238"/>
          </rPr>
          <t xml:space="preserve">
Personalkosten können im Projekt nur dann kalkuliert werden, wenn der Antragsteller mindestens eine Person beschäftigt.</t>
        </r>
      </text>
    </comment>
    <comment ref="H64" authorId="0" shapeId="0" xr:uid="{00000000-0006-0000-0000-00000E000000}">
      <text>
        <r>
          <rPr>
            <b/>
            <sz val="9"/>
            <color indexed="81"/>
            <rFont val="Tahoma"/>
            <family val="2"/>
            <charset val="238"/>
          </rPr>
          <t>Admin:</t>
        </r>
        <r>
          <rPr>
            <sz val="9"/>
            <color indexed="81"/>
            <rFont val="Tahoma"/>
            <family val="2"/>
            <charset val="238"/>
          </rPr>
          <t xml:space="preserve">
Bitte in den Antrag unter Pnkt. 6.1.1. Kostenplan des Antragstellers anführen. </t>
        </r>
      </text>
    </comment>
  </commentList>
</comments>
</file>

<file path=xl/sharedStrings.xml><?xml version="1.0" encoding="utf-8"?>
<sst xmlns="http://schemas.openxmlformats.org/spreadsheetml/2006/main" count="101" uniqueCount="93">
  <si>
    <t>6.</t>
  </si>
  <si>
    <t xml:space="preserve">Rozpočet k  milníku č.: </t>
  </si>
  <si>
    <t>Zdůvodnění a popis položky</t>
  </si>
  <si>
    <t>Plánované náklady na položku a milník</t>
  </si>
  <si>
    <t>3.</t>
  </si>
  <si>
    <t>5.</t>
  </si>
  <si>
    <t>7.</t>
  </si>
  <si>
    <t>8.</t>
  </si>
  <si>
    <t>9.</t>
  </si>
  <si>
    <t>DPH</t>
  </si>
  <si>
    <t>Datum:</t>
  </si>
  <si>
    <t>1.1.</t>
  </si>
  <si>
    <t>1.2.</t>
  </si>
  <si>
    <t>1.3.</t>
  </si>
  <si>
    <t>1.4.</t>
  </si>
  <si>
    <t>1.5.</t>
  </si>
  <si>
    <t>1.6.</t>
  </si>
  <si>
    <t>1.7.</t>
  </si>
  <si>
    <t>1.8.</t>
  </si>
  <si>
    <t>1.9.</t>
  </si>
  <si>
    <t>1.10.</t>
  </si>
  <si>
    <t>1.11.</t>
  </si>
  <si>
    <t>1.12.</t>
  </si>
  <si>
    <t>1.13.</t>
  </si>
  <si>
    <t>1.14.</t>
  </si>
  <si>
    <t>1.15.</t>
  </si>
  <si>
    <t>1.16.</t>
  </si>
  <si>
    <t>1.17.</t>
  </si>
  <si>
    <t>2.1.</t>
  </si>
  <si>
    <t>2.2.</t>
  </si>
  <si>
    <t>2.3.</t>
  </si>
  <si>
    <t>2.4.</t>
  </si>
  <si>
    <t>2.5.</t>
  </si>
  <si>
    <t>2.6.</t>
  </si>
  <si>
    <t>2.7.</t>
  </si>
  <si>
    <t>2.8.</t>
  </si>
  <si>
    <t>2.9.</t>
  </si>
  <si>
    <t>2.10.</t>
  </si>
  <si>
    <t>3.1.</t>
  </si>
  <si>
    <t>3.2.</t>
  </si>
  <si>
    <t>3.4.</t>
  </si>
  <si>
    <t>3.5.</t>
  </si>
  <si>
    <t>3.6.</t>
  </si>
  <si>
    <t xml:space="preserve">Methode des Budgetentwurfs                                 KPF Österreich-Tschechien 2021-2027 </t>
  </si>
  <si>
    <r>
      <t xml:space="preserve">Projektnummer </t>
    </r>
    <r>
      <rPr>
        <i/>
        <sz val="11"/>
        <color indexed="8"/>
        <rFont val="Arial"/>
        <family val="2"/>
        <charset val="238"/>
      </rPr>
      <t>(füllt KPF-Verwalter aus)</t>
    </r>
    <r>
      <rPr>
        <b/>
        <sz val="11"/>
        <color indexed="8"/>
        <rFont val="Arial"/>
        <family val="2"/>
        <charset val="238"/>
      </rPr>
      <t>:</t>
    </r>
  </si>
  <si>
    <t>Antragsteller:</t>
  </si>
  <si>
    <t>Ist das Projekt mit Mwst kalkuliert?</t>
  </si>
  <si>
    <t>Budget nach Meilensteinen (in €)</t>
  </si>
  <si>
    <t xml:space="preserve">Nr.
</t>
  </si>
  <si>
    <t xml:space="preserve">Preis pro Einheit (in €) </t>
  </si>
  <si>
    <t>Anzahl der Einheiten</t>
  </si>
  <si>
    <t xml:space="preserve">Geplante Kosten gesamt </t>
  </si>
  <si>
    <t>Kontrollsumme
Gesamtsumme aller Meilensteine</t>
  </si>
  <si>
    <t>Meilenstein 1</t>
  </si>
  <si>
    <t>Meilenstein 2</t>
  </si>
  <si>
    <t xml:space="preserve"> Meilenstein 3</t>
  </si>
  <si>
    <t>Meilenstein 4</t>
  </si>
  <si>
    <t>Meilenstein 5</t>
  </si>
  <si>
    <t>Meilenstein 6</t>
  </si>
  <si>
    <t xml:space="preserve">Ausgaben für externe Expertise und Dienstleistungen  </t>
  </si>
  <si>
    <t>Zwischensumme:</t>
  </si>
  <si>
    <t>Ausrüstungskosten</t>
  </si>
  <si>
    <t>Kosten für Infrastruktur und Bauarbeiten</t>
  </si>
  <si>
    <t>Gesamtsumme der direkten Kosten (Methode des Budgetentwurfs)</t>
  </si>
  <si>
    <r>
      <t xml:space="preserve">Pauschalsätze </t>
    </r>
    <r>
      <rPr>
        <b/>
        <sz val="9"/>
        <color indexed="8"/>
        <rFont val="Arial"/>
        <family val="2"/>
        <charset val="238"/>
      </rPr>
      <t>(indirekte Kosten)</t>
    </r>
  </si>
  <si>
    <r>
      <t xml:space="preserve">Personalkosten </t>
    </r>
    <r>
      <rPr>
        <sz val="10"/>
        <color indexed="8"/>
        <rFont val="Arial"/>
        <family val="2"/>
        <charset val="238"/>
      </rPr>
      <t>(20% der förderfähigen direkten Kosten)</t>
    </r>
  </si>
  <si>
    <r>
      <t xml:space="preserve">Büro- und Verwaltungskosten </t>
    </r>
    <r>
      <rPr>
        <sz val="10"/>
        <color indexed="8"/>
        <rFont val="Arial"/>
        <family val="2"/>
        <charset val="238"/>
      </rPr>
      <t>(15 % der förderfähigen Personalkosten)</t>
    </r>
  </si>
  <si>
    <t>Gesamtsumme der Pauschalkosten (Methode des Budgetentwurfs)</t>
  </si>
  <si>
    <t>Gesamtkosten nach Meilensteinen</t>
  </si>
  <si>
    <t>ja</t>
  </si>
  <si>
    <t>nein</t>
  </si>
  <si>
    <t>1.18.</t>
  </si>
  <si>
    <t>1.19.</t>
  </si>
  <si>
    <t>1.20.</t>
  </si>
  <si>
    <t>1.21.</t>
  </si>
  <si>
    <t>1.22.</t>
  </si>
  <si>
    <t>1.23.</t>
  </si>
  <si>
    <t>1.24.</t>
  </si>
  <si>
    <t>1.25.</t>
  </si>
  <si>
    <t>Stempel:</t>
  </si>
  <si>
    <t xml:space="preserve">Name der zeichnungsberechtigten Person: </t>
  </si>
  <si>
    <r>
      <t xml:space="preserve">Reise- und Nächtigungskosten </t>
    </r>
    <r>
      <rPr>
        <sz val="10"/>
        <color indexed="8"/>
        <rFont val="Arial"/>
        <family val="2"/>
        <charset val="238"/>
      </rPr>
      <t>(6 % der förderfähigen Personalkosten)</t>
    </r>
  </si>
  <si>
    <t xml:space="preserve"> </t>
  </si>
  <si>
    <t>Unterschrift der zeichnungsberechtigten Person:</t>
  </si>
  <si>
    <t>Pauschalsatzes</t>
  </si>
  <si>
    <t xml:space="preserve">Gesamtkosten - Budgetentwurf </t>
  </si>
  <si>
    <t>ja/nein</t>
  </si>
  <si>
    <t xml:space="preserve">Direkte Kosten / Výdajový náklad  </t>
  </si>
  <si>
    <t xml:space="preserve">Einheit (Person, Stunde…) / Jednotky (osoba, hodina…) </t>
  </si>
  <si>
    <t>Bezeichnung des Meilensteins / Název milníku:</t>
  </si>
  <si>
    <t>Projekttitel / název projektu:</t>
  </si>
  <si>
    <t>Bitte beachten Sie die unten stehende Reihenfolge; Füllen Sie das Formular vollständig in deutscher Sprache und die ausgewählten Punkte in tschechischer Sprache aus (siehe Kommentare in den ausgewählten Zellen) und laden Sie es als Anhang zum Projektantrag hoch.</t>
  </si>
  <si>
    <t>Begründung und Beschreibung der Kostenposition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</si>
</sst>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quot;€&quot;"/>
    <numFmt numFmtId="165" formatCode="_-* #,##0.00\ [$€-1]_-;\-* #,##0.00\ [$€-1]_-;_-* &quot;-&quot;??\ [$€-1]_-;_-@_-"/>
    <numFmt numFmtId="166" formatCode="#,##0.00\ [$€-1];[Red]\-#,##0.00\ [$€-1]"/>
    <numFmt numFmtId="167" formatCode="0.00000000%"/>
    <numFmt numFmtId="168" formatCode="0.00000%"/>
  </numFmts>
  <fonts count="34" x14ac:knownFonts="1">
    <font>
      <sz val="11"/>
      <color theme="1"/>
      <name val="Calibri"/>
      <family val="2"/>
      <charset val="238"/>
      <scheme val="minor"/>
    </font>
    <font>
      <b/>
      <sz val="11"/>
      <color indexed="8"/>
      <name val="Arial"/>
      <family val="2"/>
      <charset val="238"/>
    </font>
    <font>
      <sz val="9"/>
      <color indexed="81"/>
      <name val="Tahoma"/>
      <family val="2"/>
      <charset val="238"/>
    </font>
    <font>
      <b/>
      <sz val="9"/>
      <color indexed="81"/>
      <name val="Tahoma"/>
      <family val="2"/>
      <charset val="238"/>
    </font>
    <font>
      <sz val="10"/>
      <color indexed="8"/>
      <name val="Arial"/>
      <family val="2"/>
      <charset val="238"/>
    </font>
    <font>
      <b/>
      <sz val="12"/>
      <name val="Arial"/>
      <family val="2"/>
      <charset val="238"/>
    </font>
    <font>
      <b/>
      <strike/>
      <sz val="10"/>
      <name val="Arial"/>
      <family val="2"/>
      <charset val="238"/>
    </font>
    <font>
      <b/>
      <sz val="10"/>
      <name val="Arial"/>
      <family val="2"/>
      <charset val="238"/>
    </font>
    <font>
      <b/>
      <sz val="9"/>
      <color indexed="8"/>
      <name val="Arial"/>
      <family val="2"/>
      <charset val="238"/>
    </font>
    <font>
      <sz val="11"/>
      <name val="Arial"/>
      <family val="2"/>
      <charset val="238"/>
    </font>
    <font>
      <sz val="10"/>
      <name val="Arial"/>
      <family val="2"/>
      <charset val="238"/>
    </font>
    <font>
      <b/>
      <sz val="11"/>
      <name val="Arial"/>
      <family val="2"/>
      <charset val="238"/>
    </font>
    <font>
      <b/>
      <sz val="16"/>
      <name val="Arial"/>
      <family val="2"/>
      <charset val="238"/>
    </font>
    <font>
      <i/>
      <sz val="11"/>
      <color indexed="8"/>
      <name val="Arial"/>
      <family val="2"/>
      <charset val="238"/>
    </font>
    <font>
      <b/>
      <sz val="18"/>
      <name val="Arial"/>
      <family val="2"/>
      <charset val="238"/>
    </font>
    <font>
      <sz val="12"/>
      <name val="Arial"/>
      <family val="2"/>
      <charset val="238"/>
    </font>
    <font>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theme="5" tint="-0.249977111117893"/>
      <name val="Arial"/>
      <family val="2"/>
      <charset val="238"/>
    </font>
    <font>
      <b/>
      <sz val="10"/>
      <color theme="1"/>
      <name val="Arial"/>
      <family val="2"/>
      <charset val="238"/>
    </font>
    <font>
      <sz val="12"/>
      <color theme="1"/>
      <name val="Arial"/>
      <family val="2"/>
      <charset val="238"/>
    </font>
    <font>
      <sz val="10"/>
      <color theme="1" tint="0.499984740745262"/>
      <name val="Arial"/>
      <family val="2"/>
      <charset val="238"/>
    </font>
    <font>
      <b/>
      <sz val="11"/>
      <color theme="1" tint="0.499984740745262"/>
      <name val="Arial"/>
      <family val="2"/>
      <charset val="238"/>
    </font>
    <font>
      <strike/>
      <sz val="10"/>
      <color theme="1"/>
      <name val="Arial"/>
      <family val="2"/>
      <charset val="238"/>
    </font>
    <font>
      <b/>
      <sz val="12"/>
      <color theme="1"/>
      <name val="Arial"/>
      <family val="2"/>
      <charset val="238"/>
    </font>
    <font>
      <sz val="10"/>
      <color rgb="FFFF0000"/>
      <name val="Arial"/>
      <family val="2"/>
      <charset val="238"/>
    </font>
    <font>
      <b/>
      <sz val="14"/>
      <color rgb="FFFF0000"/>
      <name val="Arial"/>
      <family val="2"/>
      <charset val="238"/>
    </font>
    <font>
      <b/>
      <sz val="10"/>
      <color theme="1" tint="0.499984740745262"/>
      <name val="Arial"/>
      <family val="2"/>
      <charset val="238"/>
    </font>
    <font>
      <b/>
      <sz val="14"/>
      <color theme="1"/>
      <name val="Arial"/>
      <family val="2"/>
      <charset val="238"/>
    </font>
    <font>
      <sz val="12"/>
      <name val="Calibri"/>
      <family val="2"/>
      <charset val="238"/>
      <scheme val="minor"/>
    </font>
    <font>
      <sz val="9"/>
      <color indexed="81"/>
      <name val="Tahoma"/>
      <charset val="1"/>
    </font>
    <font>
      <b/>
      <sz val="9"/>
      <color indexed="81"/>
      <name val="Tahoma"/>
      <charset val="1"/>
    </font>
  </fonts>
  <fills count="9">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ck">
        <color indexed="64"/>
      </left>
      <right/>
      <top style="thick">
        <color indexed="64"/>
      </top>
      <bottom style="thick">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0" fontId="16" fillId="0" borderId="0"/>
  </cellStyleXfs>
  <cellXfs count="183">
    <xf numFmtId="0" fontId="0" fillId="0" borderId="0" xfId="0"/>
    <xf numFmtId="0" fontId="17" fillId="0" borderId="0" xfId="0" applyFont="1" applyProtection="1">
      <protection locked="0"/>
    </xf>
    <xf numFmtId="0" fontId="19" fillId="0" borderId="0" xfId="0" applyFont="1" applyProtection="1">
      <protection locked="0"/>
    </xf>
    <xf numFmtId="0" fontId="19" fillId="0" borderId="0" xfId="0" applyFont="1" applyAlignment="1" applyProtection="1">
      <alignment horizontal="center"/>
      <protection locked="0"/>
    </xf>
    <xf numFmtId="0" fontId="18" fillId="0" borderId="4" xfId="0" applyFont="1" applyBorder="1" applyAlignment="1" applyProtection="1">
      <alignment horizontal="center" vertical="center" wrapText="1"/>
      <protection locked="0"/>
    </xf>
    <xf numFmtId="0" fontId="19" fillId="0" borderId="0" xfId="0" applyFont="1" applyAlignment="1" applyProtection="1">
      <alignment wrapText="1"/>
      <protection locked="0"/>
    </xf>
    <xf numFmtId="0" fontId="19" fillId="0" borderId="0" xfId="0" applyFont="1" applyAlignment="1" applyProtection="1">
      <alignment horizontal="center" wrapText="1"/>
      <protection locked="0"/>
    </xf>
    <xf numFmtId="0" fontId="20"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19" fillId="2" borderId="0" xfId="0" applyFont="1" applyFill="1" applyProtection="1">
      <protection locked="0"/>
    </xf>
    <xf numFmtId="0" fontId="19" fillId="2" borderId="0" xfId="0" applyFont="1" applyFill="1" applyAlignment="1" applyProtection="1">
      <alignment wrapText="1"/>
      <protection locked="0"/>
    </xf>
    <xf numFmtId="0" fontId="17" fillId="2" borderId="0" xfId="0" applyFont="1" applyFill="1" applyProtection="1">
      <protection locked="0"/>
    </xf>
    <xf numFmtId="3" fontId="17" fillId="0" borderId="1" xfId="0" applyNumberFormat="1" applyFont="1" applyBorder="1" applyAlignment="1" applyProtection="1">
      <alignment horizontal="center" vertical="center"/>
      <protection locked="0"/>
    </xf>
    <xf numFmtId="3" fontId="17" fillId="0" borderId="7" xfId="0" applyNumberFormat="1" applyFont="1" applyBorder="1" applyAlignment="1" applyProtection="1">
      <alignment horizontal="center" vertical="center"/>
      <protection locked="0"/>
    </xf>
    <xf numFmtId="0" fontId="21" fillId="0" borderId="0" xfId="0" applyFont="1" applyProtection="1">
      <protection locked="0"/>
    </xf>
    <xf numFmtId="165" fontId="22" fillId="3" borderId="5" xfId="0" applyNumberFormat="1"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0" borderId="0" xfId="0" applyFont="1"/>
    <xf numFmtId="165" fontId="17" fillId="0" borderId="0" xfId="0" applyNumberFormat="1" applyFont="1" applyProtection="1">
      <protection locked="0"/>
    </xf>
    <xf numFmtId="0" fontId="17" fillId="0" borderId="0" xfId="0" applyFont="1" applyProtection="1">
      <protection hidden="1"/>
    </xf>
    <xf numFmtId="165" fontId="5" fillId="5" borderId="13" xfId="0" applyNumberFormat="1" applyFont="1" applyFill="1" applyBorder="1" applyAlignment="1" applyProtection="1">
      <alignment horizontal="center" vertical="center"/>
      <protection hidden="1"/>
    </xf>
    <xf numFmtId="165" fontId="5" fillId="5" borderId="14" xfId="0" applyNumberFormat="1" applyFont="1" applyFill="1" applyBorder="1" applyAlignment="1" applyProtection="1">
      <alignment horizontal="center" vertical="center"/>
      <protection hidden="1"/>
    </xf>
    <xf numFmtId="164" fontId="24" fillId="3" borderId="11" xfId="0" applyNumberFormat="1" applyFont="1" applyFill="1" applyBorder="1" applyAlignment="1" applyProtection="1">
      <alignment vertical="center"/>
      <protection hidden="1"/>
    </xf>
    <xf numFmtId="164" fontId="24" fillId="3" borderId="10" xfId="0" applyNumberFormat="1" applyFont="1" applyFill="1" applyBorder="1" applyAlignment="1" applyProtection="1">
      <alignment vertical="center"/>
      <protection hidden="1"/>
    </xf>
    <xf numFmtId="165" fontId="23" fillId="2" borderId="0" xfId="0" applyNumberFormat="1" applyFont="1" applyFill="1" applyAlignment="1" applyProtection="1">
      <alignment horizontal="center" vertical="center"/>
      <protection hidden="1"/>
    </xf>
    <xf numFmtId="0" fontId="12" fillId="2" borderId="0" xfId="0" applyFont="1" applyFill="1" applyAlignment="1">
      <alignment vertical="center" wrapText="1"/>
    </xf>
    <xf numFmtId="0" fontId="6" fillId="0" borderId="0" xfId="0" applyFont="1"/>
    <xf numFmtId="0" fontId="25" fillId="0" borderId="0" xfId="0" applyFont="1"/>
    <xf numFmtId="0" fontId="26" fillId="6" borderId="22" xfId="0" applyFont="1" applyFill="1" applyBorder="1" applyAlignment="1" applyProtection="1">
      <alignment horizontal="center" vertical="center"/>
      <protection hidden="1"/>
    </xf>
    <xf numFmtId="0" fontId="21" fillId="0" borderId="23" xfId="0" applyFont="1" applyBorder="1" applyAlignment="1" applyProtection="1">
      <alignment horizontal="center" vertical="center"/>
      <protection hidden="1"/>
    </xf>
    <xf numFmtId="0" fontId="21" fillId="0" borderId="24" xfId="0" applyFont="1" applyBorder="1" applyAlignment="1" applyProtection="1">
      <alignment horizontal="center" vertical="center"/>
      <protection hidden="1"/>
    </xf>
    <xf numFmtId="0" fontId="17" fillId="0" borderId="24" xfId="0" applyFont="1" applyBorder="1" applyAlignment="1" applyProtection="1">
      <alignment horizontal="center" vertical="center"/>
      <protection hidden="1"/>
    </xf>
    <xf numFmtId="0" fontId="17" fillId="0" borderId="25" xfId="0" applyFont="1" applyBorder="1" applyAlignment="1" applyProtection="1">
      <alignment horizontal="center" vertical="center"/>
      <protection hidden="1"/>
    </xf>
    <xf numFmtId="0" fontId="17" fillId="0" borderId="16" xfId="0" applyFont="1" applyBorder="1" applyAlignment="1" applyProtection="1">
      <alignment horizontal="center" vertical="center"/>
      <protection hidden="1"/>
    </xf>
    <xf numFmtId="0" fontId="10" fillId="0" borderId="0" xfId="0" applyFont="1" applyAlignment="1">
      <alignment horizontal="right"/>
    </xf>
    <xf numFmtId="0" fontId="17" fillId="0" borderId="24" xfId="0" applyFont="1" applyBorder="1" applyAlignment="1">
      <alignment horizontal="center" vertical="center"/>
    </xf>
    <xf numFmtId="17" fontId="17" fillId="0" borderId="24" xfId="0" applyNumberFormat="1" applyFont="1" applyBorder="1" applyAlignment="1">
      <alignment horizontal="center" vertical="center"/>
    </xf>
    <xf numFmtId="0" fontId="17" fillId="0" borderId="25" xfId="0" applyFont="1" applyBorder="1" applyAlignment="1">
      <alignment horizontal="center" vertical="center"/>
    </xf>
    <xf numFmtId="0" fontId="18" fillId="5" borderId="16" xfId="0" applyFont="1" applyFill="1" applyBorder="1" applyAlignment="1">
      <alignment horizontal="left" vertical="center"/>
    </xf>
    <xf numFmtId="0" fontId="27" fillId="0" borderId="0" xfId="0" applyFont="1"/>
    <xf numFmtId="0" fontId="26" fillId="0" borderId="12" xfId="0" applyFont="1" applyBorder="1" applyAlignment="1" applyProtection="1">
      <alignment horizontal="center"/>
      <protection locked="0"/>
    </xf>
    <xf numFmtId="165" fontId="18" fillId="0" borderId="1" xfId="0" applyNumberFormat="1" applyFont="1" applyBorder="1" applyAlignment="1" applyProtection="1">
      <alignment horizontal="center" vertical="center"/>
      <protection hidden="1"/>
    </xf>
    <xf numFmtId="0" fontId="17" fillId="0" borderId="33" xfId="0" applyFont="1" applyBorder="1" applyAlignment="1" applyProtection="1">
      <alignment horizontal="center"/>
      <protection hidden="1"/>
    </xf>
    <xf numFmtId="0" fontId="17" fillId="0" borderId="0" xfId="0" applyFont="1" applyAlignment="1" applyProtection="1">
      <alignment horizontal="center"/>
      <protection hidden="1"/>
    </xf>
    <xf numFmtId="0" fontId="17" fillId="0" borderId="34" xfId="0" applyFont="1" applyBorder="1" applyAlignment="1" applyProtection="1">
      <alignment horizontal="center"/>
      <protection hidden="1"/>
    </xf>
    <xf numFmtId="49" fontId="17" fillId="0" borderId="1" xfId="0" applyNumberFormat="1" applyFont="1" applyBorder="1" applyAlignment="1" applyProtection="1">
      <alignment horizontal="left" vertical="center" wrapText="1"/>
      <protection locked="0"/>
    </xf>
    <xf numFmtId="49" fontId="17" fillId="0" borderId="7" xfId="0" applyNumberFormat="1" applyFont="1" applyBorder="1" applyAlignment="1" applyProtection="1">
      <alignment horizontal="left" vertical="center" wrapText="1"/>
      <protection locked="0"/>
    </xf>
    <xf numFmtId="4" fontId="10" fillId="7" borderId="17" xfId="0" applyNumberFormat="1" applyFont="1" applyFill="1" applyBorder="1" applyAlignment="1" applyProtection="1">
      <alignment horizontal="left" vertical="center" wrapText="1"/>
      <protection locked="0"/>
    </xf>
    <xf numFmtId="49" fontId="10" fillId="0" borderId="1" xfId="0" applyNumberFormat="1" applyFont="1" applyBorder="1" applyAlignment="1" applyProtection="1">
      <alignment horizontal="left" vertical="center" wrapText="1"/>
      <protection locked="0"/>
    </xf>
    <xf numFmtId="0" fontId="10" fillId="0" borderId="0" xfId="0" applyFont="1"/>
    <xf numFmtId="164" fontId="17" fillId="0" borderId="37" xfId="0" applyNumberFormat="1" applyFont="1" applyBorder="1" applyAlignment="1" applyProtection="1">
      <alignment vertical="center"/>
      <protection hidden="1"/>
    </xf>
    <xf numFmtId="164" fontId="17" fillId="0" borderId="38" xfId="0" applyNumberFormat="1" applyFont="1" applyBorder="1" applyAlignment="1" applyProtection="1">
      <alignment vertical="center"/>
      <protection hidden="1"/>
    </xf>
    <xf numFmtId="164" fontId="17" fillId="0" borderId="1" xfId="0" applyNumberFormat="1" applyFont="1" applyBorder="1" applyAlignment="1" applyProtection="1">
      <alignment vertical="center"/>
      <protection locked="0"/>
    </xf>
    <xf numFmtId="164" fontId="17" fillId="0" borderId="2" xfId="0" applyNumberFormat="1" applyFont="1" applyBorder="1" applyAlignment="1" applyProtection="1">
      <alignment vertical="center"/>
      <protection locked="0"/>
    </xf>
    <xf numFmtId="165" fontId="18" fillId="0" borderId="37" xfId="0" applyNumberFormat="1" applyFont="1" applyBorder="1" applyAlignment="1" applyProtection="1">
      <alignment horizontal="center" vertical="center"/>
      <protection hidden="1"/>
    </xf>
    <xf numFmtId="165" fontId="18" fillId="6" borderId="41" xfId="0" applyNumberFormat="1" applyFont="1" applyFill="1" applyBorder="1" applyAlignment="1" applyProtection="1">
      <alignment horizontal="center" vertical="center"/>
      <protection hidden="1"/>
    </xf>
    <xf numFmtId="165" fontId="18" fillId="5" borderId="18" xfId="0" applyNumberFormat="1" applyFont="1" applyFill="1" applyBorder="1" applyAlignment="1" applyProtection="1">
      <alignment horizontal="center" vertical="center"/>
      <protection hidden="1"/>
    </xf>
    <xf numFmtId="165" fontId="18" fillId="5" borderId="20" xfId="0" applyNumberFormat="1" applyFont="1" applyFill="1" applyBorder="1" applyAlignment="1" applyProtection="1">
      <alignment horizontal="center" vertical="center"/>
      <protection hidden="1"/>
    </xf>
    <xf numFmtId="165" fontId="26" fillId="5" borderId="21" xfId="0" applyNumberFormat="1" applyFont="1" applyFill="1" applyBorder="1" applyAlignment="1" applyProtection="1">
      <alignment horizontal="center" vertical="center"/>
      <protection hidden="1"/>
    </xf>
    <xf numFmtId="165" fontId="18" fillId="0" borderId="44" xfId="0" applyNumberFormat="1" applyFont="1" applyBorder="1" applyAlignment="1" applyProtection="1">
      <alignment horizontal="center" vertical="center"/>
      <protection hidden="1"/>
    </xf>
    <xf numFmtId="0" fontId="28" fillId="0" borderId="16" xfId="0" applyFont="1" applyBorder="1" applyAlignment="1" applyProtection="1">
      <alignment horizontal="center" vertical="center"/>
      <protection locked="0"/>
    </xf>
    <xf numFmtId="166" fontId="17" fillId="0" borderId="0" xfId="0" applyNumberFormat="1" applyFont="1" applyProtection="1">
      <protection locked="0"/>
    </xf>
    <xf numFmtId="0" fontId="17" fillId="0" borderId="0" xfId="0" applyFont="1" applyAlignment="1" applyProtection="1">
      <alignment horizontal="right"/>
      <protection locked="0"/>
    </xf>
    <xf numFmtId="167" fontId="17" fillId="0" borderId="0" xfId="0" applyNumberFormat="1" applyFont="1" applyProtection="1">
      <protection locked="0"/>
    </xf>
    <xf numFmtId="165" fontId="5" fillId="6" borderId="55" xfId="0" applyNumberFormat="1" applyFont="1" applyFill="1" applyBorder="1" applyAlignment="1" applyProtection="1">
      <alignment horizontal="center" vertical="center"/>
      <protection hidden="1"/>
    </xf>
    <xf numFmtId="164" fontId="23" fillId="4" borderId="15" xfId="0" applyNumberFormat="1" applyFont="1" applyFill="1" applyBorder="1" applyAlignment="1" applyProtection="1">
      <alignment vertical="center"/>
      <protection hidden="1"/>
    </xf>
    <xf numFmtId="165" fontId="18" fillId="0" borderId="23" xfId="0" applyNumberFormat="1" applyFont="1" applyBorder="1" applyAlignment="1" applyProtection="1">
      <alignment horizontal="center" vertical="center"/>
      <protection hidden="1"/>
    </xf>
    <xf numFmtId="165" fontId="18" fillId="0" borderId="6" xfId="0" applyNumberFormat="1" applyFont="1" applyBorder="1" applyAlignment="1" applyProtection="1">
      <alignment horizontal="center" vertical="center"/>
      <protection hidden="1"/>
    </xf>
    <xf numFmtId="165" fontId="24" fillId="4" borderId="3" xfId="0" applyNumberFormat="1" applyFont="1" applyFill="1" applyBorder="1" applyAlignment="1" applyProtection="1">
      <alignment horizontal="center" vertical="center"/>
      <protection hidden="1"/>
    </xf>
    <xf numFmtId="165" fontId="18" fillId="0" borderId="24" xfId="0" applyNumberFormat="1" applyFont="1" applyBorder="1" applyAlignment="1" applyProtection="1">
      <alignment horizontal="center" vertical="center"/>
      <protection hidden="1"/>
    </xf>
    <xf numFmtId="165" fontId="24" fillId="4" borderId="17" xfId="0" applyNumberFormat="1" applyFont="1" applyFill="1" applyBorder="1" applyAlignment="1" applyProtection="1">
      <alignment horizontal="center" vertical="center"/>
      <protection hidden="1"/>
    </xf>
    <xf numFmtId="165" fontId="26" fillId="2" borderId="52" xfId="0" applyNumberFormat="1" applyFont="1" applyFill="1" applyBorder="1" applyAlignment="1" applyProtection="1">
      <alignment horizontal="center" vertical="center"/>
      <protection locked="0"/>
    </xf>
    <xf numFmtId="165" fontId="11" fillId="6" borderId="37" xfId="0" applyNumberFormat="1" applyFont="1" applyFill="1" applyBorder="1" applyAlignment="1" applyProtection="1">
      <alignment horizontal="center" vertical="center"/>
      <protection hidden="1"/>
    </xf>
    <xf numFmtId="165" fontId="5" fillId="5" borderId="25" xfId="0" applyNumberFormat="1" applyFont="1" applyFill="1" applyBorder="1" applyAlignment="1" applyProtection="1">
      <alignment horizontal="center" vertical="center"/>
      <protection hidden="1"/>
    </xf>
    <xf numFmtId="165" fontId="5" fillId="5" borderId="7" xfId="0" applyNumberFormat="1" applyFont="1" applyFill="1" applyBorder="1" applyAlignment="1" applyProtection="1">
      <alignment horizontal="center" vertical="center"/>
      <protection hidden="1"/>
    </xf>
    <xf numFmtId="164" fontId="23" fillId="4" borderId="12" xfId="0" applyNumberFormat="1" applyFont="1" applyFill="1" applyBorder="1" applyAlignment="1" applyProtection="1">
      <alignment vertical="center"/>
      <protection hidden="1"/>
    </xf>
    <xf numFmtId="168" fontId="17" fillId="0" borderId="0" xfId="0" applyNumberFormat="1" applyFont="1" applyProtection="1">
      <protection locked="0"/>
    </xf>
    <xf numFmtId="0" fontId="7" fillId="7" borderId="8" xfId="0" applyFont="1" applyFill="1" applyBorder="1" applyAlignment="1" applyProtection="1">
      <alignment horizontal="center" vertical="center" wrapText="1"/>
      <protection hidden="1"/>
    </xf>
    <xf numFmtId="0" fontId="7" fillId="7" borderId="53" xfId="0" applyFont="1" applyFill="1" applyBorder="1" applyAlignment="1" applyProtection="1">
      <alignment horizontal="center" vertical="center" wrapText="1"/>
      <protection hidden="1"/>
    </xf>
    <xf numFmtId="0" fontId="7" fillId="7" borderId="41" xfId="0" applyFont="1" applyFill="1" applyBorder="1" applyAlignment="1" applyProtection="1">
      <alignment horizontal="center" vertical="center" wrapText="1"/>
      <protection hidden="1"/>
    </xf>
    <xf numFmtId="0" fontId="7" fillId="2" borderId="56"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10" fillId="7" borderId="53"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7" fillId="2" borderId="32" xfId="0" applyFont="1" applyFill="1" applyBorder="1" applyAlignment="1" applyProtection="1">
      <alignment horizontal="center" vertical="center" wrapText="1"/>
      <protection locked="0"/>
    </xf>
    <xf numFmtId="0" fontId="10" fillId="7" borderId="41" xfId="0" applyFont="1" applyFill="1" applyBorder="1" applyAlignment="1">
      <alignment horizontal="center" vertical="center" wrapText="1"/>
    </xf>
    <xf numFmtId="4" fontId="9" fillId="3" borderId="41" xfId="0" applyNumberFormat="1" applyFont="1" applyFill="1" applyBorder="1" applyAlignment="1" applyProtection="1">
      <alignment vertical="center"/>
      <protection hidden="1"/>
    </xf>
    <xf numFmtId="164" fontId="23" fillId="4" borderId="42" xfId="0" applyNumberFormat="1" applyFont="1" applyFill="1" applyBorder="1" applyAlignment="1" applyProtection="1">
      <alignment vertical="center"/>
      <protection hidden="1"/>
    </xf>
    <xf numFmtId="4" fontId="10" fillId="7" borderId="23" xfId="0" applyNumberFormat="1" applyFont="1" applyFill="1" applyBorder="1" applyAlignment="1" applyProtection="1">
      <alignment horizontal="left" vertical="center" wrapText="1"/>
      <protection locked="0"/>
    </xf>
    <xf numFmtId="4" fontId="10" fillId="7" borderId="3" xfId="0" applyNumberFormat="1" applyFont="1" applyFill="1" applyBorder="1" applyAlignment="1" applyProtection="1">
      <alignment horizontal="left" vertical="center" wrapText="1"/>
      <protection locked="0"/>
    </xf>
    <xf numFmtId="4" fontId="10" fillId="7" borderId="24" xfId="0" applyNumberFormat="1" applyFont="1" applyFill="1" applyBorder="1" applyAlignment="1" applyProtection="1">
      <alignment horizontal="left" vertical="center" wrapText="1"/>
      <protection locked="0"/>
    </xf>
    <xf numFmtId="4" fontId="10" fillId="7" borderId="25" xfId="0" applyNumberFormat="1" applyFont="1" applyFill="1" applyBorder="1" applyAlignment="1" applyProtection="1">
      <alignment horizontal="left" vertical="center" wrapText="1"/>
      <protection locked="0"/>
    </xf>
    <xf numFmtId="4" fontId="10" fillId="7" borderId="12" xfId="0" applyNumberFormat="1" applyFont="1" applyFill="1" applyBorder="1" applyAlignment="1" applyProtection="1">
      <alignment horizontal="left" vertical="center" wrapText="1"/>
      <protection locked="0"/>
    </xf>
    <xf numFmtId="4" fontId="18" fillId="3" borderId="41" xfId="0" applyNumberFormat="1" applyFont="1" applyFill="1" applyBorder="1" applyAlignment="1" applyProtection="1">
      <alignment vertical="center"/>
      <protection locked="0"/>
    </xf>
    <xf numFmtId="0" fontId="17" fillId="7" borderId="12" xfId="0" applyFont="1" applyFill="1" applyBorder="1" applyAlignment="1" applyProtection="1">
      <alignment horizontal="left" vertical="center" wrapText="1"/>
      <protection locked="0"/>
    </xf>
    <xf numFmtId="4" fontId="9" fillId="3" borderId="41" xfId="0" applyNumberFormat="1" applyFont="1" applyFill="1" applyBorder="1" applyAlignment="1" applyProtection="1">
      <alignment vertical="center"/>
      <protection locked="0"/>
    </xf>
    <xf numFmtId="0" fontId="17" fillId="7" borderId="25" xfId="0" applyFont="1" applyFill="1" applyBorder="1" applyAlignment="1" applyProtection="1">
      <alignment horizontal="left" vertical="center" wrapText="1"/>
      <protection locked="0"/>
    </xf>
    <xf numFmtId="0" fontId="17" fillId="2" borderId="0" xfId="0" applyFont="1" applyFill="1" applyAlignment="1" applyProtection="1">
      <alignment horizontal="right" vertical="center"/>
      <protection locked="0"/>
    </xf>
    <xf numFmtId="165" fontId="22" fillId="3" borderId="16" xfId="0" applyNumberFormat="1" applyFont="1" applyFill="1" applyBorder="1" applyAlignment="1" applyProtection="1">
      <alignment horizontal="center" vertical="center"/>
      <protection locked="0"/>
    </xf>
    <xf numFmtId="0" fontId="17" fillId="2" borderId="4" xfId="0" applyFont="1" applyFill="1" applyBorder="1" applyAlignment="1" applyProtection="1">
      <alignment horizontal="right" vertical="center"/>
      <protection locked="0"/>
    </xf>
    <xf numFmtId="0" fontId="18" fillId="3" borderId="18" xfId="0" applyFont="1" applyFill="1" applyBorder="1" applyAlignment="1" applyProtection="1">
      <alignment horizontal="center" vertical="center"/>
      <protection hidden="1"/>
    </xf>
    <xf numFmtId="164" fontId="18" fillId="3" borderId="21" xfId="0" applyNumberFormat="1" applyFont="1" applyFill="1" applyBorder="1" applyAlignment="1" applyProtection="1">
      <alignment vertical="center"/>
      <protection hidden="1"/>
    </xf>
    <xf numFmtId="0" fontId="17" fillId="0" borderId="1" xfId="0" applyFont="1" applyBorder="1" applyAlignment="1">
      <alignment horizontal="center" vertical="center"/>
    </xf>
    <xf numFmtId="164" fontId="17" fillId="0" borderId="1" xfId="0" applyNumberFormat="1" applyFont="1" applyBorder="1" applyAlignment="1" applyProtection="1">
      <alignment vertical="center"/>
      <protection hidden="1"/>
    </xf>
    <xf numFmtId="164" fontId="18" fillId="3" borderId="18" xfId="0" applyNumberFormat="1" applyFont="1" applyFill="1" applyBorder="1" applyAlignment="1" applyProtection="1">
      <alignment vertical="center"/>
      <protection hidden="1"/>
    </xf>
    <xf numFmtId="164" fontId="18" fillId="3" borderId="20" xfId="0" applyNumberFormat="1" applyFont="1" applyFill="1" applyBorder="1" applyAlignment="1" applyProtection="1">
      <alignment vertical="center"/>
      <protection hidden="1"/>
    </xf>
    <xf numFmtId="164" fontId="18" fillId="3" borderId="50" xfId="0" applyNumberFormat="1" applyFont="1" applyFill="1" applyBorder="1" applyAlignment="1" applyProtection="1">
      <alignment horizontal="right" vertical="center"/>
      <protection hidden="1"/>
    </xf>
    <xf numFmtId="164" fontId="18" fillId="3" borderId="19" xfId="0" applyNumberFormat="1" applyFont="1" applyFill="1" applyBorder="1" applyAlignment="1" applyProtection="1">
      <alignment horizontal="right" vertical="center"/>
      <protection hidden="1"/>
    </xf>
    <xf numFmtId="164" fontId="18" fillId="3" borderId="51" xfId="0" applyNumberFormat="1" applyFont="1" applyFill="1" applyBorder="1" applyAlignment="1" applyProtection="1">
      <alignment horizontal="right" vertical="center"/>
      <protection hidden="1"/>
    </xf>
    <xf numFmtId="0" fontId="17" fillId="0" borderId="1"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8" fillId="3" borderId="50" xfId="0" applyFont="1" applyFill="1" applyBorder="1" applyAlignment="1" applyProtection="1">
      <alignment horizontal="left" vertical="center"/>
      <protection hidden="1"/>
    </xf>
    <xf numFmtId="0" fontId="18" fillId="3" borderId="51" xfId="0" applyFont="1" applyFill="1" applyBorder="1" applyAlignment="1" applyProtection="1">
      <alignment horizontal="left" vertical="center"/>
      <protection hidden="1"/>
    </xf>
    <xf numFmtId="0" fontId="17" fillId="0" borderId="0" xfId="0" applyFont="1" applyAlignment="1" applyProtection="1">
      <alignment horizontal="center"/>
      <protection locked="0"/>
    </xf>
    <xf numFmtId="0" fontId="31" fillId="0" borderId="19" xfId="0" applyFont="1" applyBorder="1" applyAlignment="1" applyProtection="1">
      <alignment horizontal="left"/>
      <protection locked="0"/>
    </xf>
    <xf numFmtId="164" fontId="17" fillId="0" borderId="1" xfId="0" applyNumberFormat="1" applyFont="1" applyBorder="1" applyAlignment="1" applyProtection="1">
      <alignment horizontal="center" vertical="center"/>
      <protection locked="0"/>
    </xf>
    <xf numFmtId="164" fontId="17" fillId="0" borderId="7" xfId="0" applyNumberFormat="1" applyFont="1" applyBorder="1" applyAlignment="1" applyProtection="1">
      <alignment horizontal="center" vertical="center"/>
      <protection locked="0"/>
    </xf>
    <xf numFmtId="14" fontId="15" fillId="0" borderId="0" xfId="0" applyNumberFormat="1" applyFont="1" applyAlignment="1" applyProtection="1">
      <alignment horizontal="left"/>
      <protection locked="0"/>
    </xf>
    <xf numFmtId="0" fontId="5" fillId="6" borderId="35" xfId="0" applyFont="1" applyFill="1" applyBorder="1" applyAlignment="1" applyProtection="1">
      <alignment horizontal="left" vertical="center"/>
      <protection hidden="1"/>
    </xf>
    <xf numFmtId="0" fontId="5" fillId="6" borderId="11" xfId="0" applyFont="1" applyFill="1" applyBorder="1" applyAlignment="1" applyProtection="1">
      <alignment horizontal="left" vertical="center"/>
      <protection hidden="1"/>
    </xf>
    <xf numFmtId="0" fontId="11" fillId="6" borderId="22" xfId="0" applyFont="1" applyFill="1" applyBorder="1" applyAlignment="1" applyProtection="1">
      <alignment horizontal="left" vertical="center"/>
      <protection hidden="1"/>
    </xf>
    <xf numFmtId="0" fontId="11" fillId="6" borderId="10" xfId="0" applyFont="1" applyFill="1" applyBorder="1" applyAlignment="1" applyProtection="1">
      <alignment horizontal="left" vertical="center"/>
      <protection hidden="1"/>
    </xf>
    <xf numFmtId="0" fontId="11" fillId="6" borderId="46" xfId="0" applyFont="1" applyFill="1" applyBorder="1" applyAlignment="1" applyProtection="1">
      <alignment horizontal="left" vertical="center"/>
      <protection hidden="1"/>
    </xf>
    <xf numFmtId="0" fontId="21" fillId="0" borderId="36" xfId="0" applyFont="1" applyBorder="1" applyAlignment="1" applyProtection="1">
      <alignment horizontal="center" vertical="center"/>
      <protection hidden="1"/>
    </xf>
    <xf numFmtId="0" fontId="21" fillId="0" borderId="37" xfId="0" applyFont="1" applyBorder="1" applyAlignment="1" applyProtection="1">
      <alignment horizontal="center" vertical="center"/>
      <protection hidden="1"/>
    </xf>
    <xf numFmtId="0" fontId="21" fillId="0" borderId="38" xfId="0" applyFont="1" applyBorder="1" applyAlignment="1" applyProtection="1">
      <alignment horizontal="center" vertical="center"/>
      <protection hidden="1"/>
    </xf>
    <xf numFmtId="0" fontId="21" fillId="0" borderId="27" xfId="0" applyFont="1" applyBorder="1" applyAlignment="1" applyProtection="1">
      <alignment horizontal="left" vertical="center" wrapText="1"/>
      <protection hidden="1"/>
    </xf>
    <xf numFmtId="0" fontId="21" fillId="0" borderId="47" xfId="0" applyFont="1" applyBorder="1" applyAlignment="1" applyProtection="1">
      <alignment horizontal="left" vertical="center" wrapText="1"/>
      <protection hidden="1"/>
    </xf>
    <xf numFmtId="0" fontId="21" fillId="0" borderId="48" xfId="0" applyFont="1" applyBorder="1" applyAlignment="1" applyProtection="1">
      <alignment horizontal="left" vertical="center" wrapText="1"/>
      <protection hidden="1"/>
    </xf>
    <xf numFmtId="0" fontId="21" fillId="0" borderId="28" xfId="0" applyFont="1" applyBorder="1" applyAlignment="1" applyProtection="1">
      <alignment horizontal="left" vertical="center" wrapText="1"/>
      <protection hidden="1"/>
    </xf>
    <xf numFmtId="0" fontId="21" fillId="0" borderId="45" xfId="0" applyFont="1" applyBorder="1" applyAlignment="1" applyProtection="1">
      <alignment horizontal="left" vertical="center" wrapText="1"/>
      <protection hidden="1"/>
    </xf>
    <xf numFmtId="0" fontId="21" fillId="0" borderId="9" xfId="0" applyFont="1" applyBorder="1" applyAlignment="1" applyProtection="1">
      <alignment horizontal="left" vertical="center" wrapText="1"/>
      <protection hidden="1"/>
    </xf>
    <xf numFmtId="0" fontId="11" fillId="6" borderId="29" xfId="0" applyFont="1" applyFill="1" applyBorder="1" applyAlignment="1" applyProtection="1">
      <alignment horizontal="left" vertical="center"/>
      <protection hidden="1"/>
    </xf>
    <xf numFmtId="0" fontId="11" fillId="6" borderId="39" xfId="0" applyFont="1" applyFill="1" applyBorder="1" applyAlignment="1" applyProtection="1">
      <alignment horizontal="left" vertical="center"/>
      <protection hidden="1"/>
    </xf>
    <xf numFmtId="0" fontId="11" fillId="6" borderId="43" xfId="0" applyFont="1" applyFill="1" applyBorder="1" applyAlignment="1" applyProtection="1">
      <alignment horizontal="left" vertical="center"/>
      <protection hidden="1"/>
    </xf>
    <xf numFmtId="0" fontId="10" fillId="0" borderId="19" xfId="0" applyFont="1" applyBorder="1" applyAlignment="1">
      <alignment horizontal="right"/>
    </xf>
    <xf numFmtId="0" fontId="7" fillId="7" borderId="36" xfId="0" applyFont="1" applyFill="1" applyBorder="1" applyAlignment="1" applyProtection="1">
      <alignment horizontal="center" vertical="center" wrapText="1"/>
      <protection hidden="1"/>
    </xf>
    <xf numFmtId="0" fontId="7" fillId="7" borderId="12" xfId="0" applyFont="1" applyFill="1" applyBorder="1" applyAlignment="1" applyProtection="1">
      <alignment horizontal="center" vertical="center" wrapText="1"/>
      <protection hidden="1"/>
    </xf>
    <xf numFmtId="0" fontId="19" fillId="0" borderId="57" xfId="0" applyFont="1" applyBorder="1" applyAlignment="1">
      <alignment horizontal="center" wrapText="1"/>
    </xf>
    <xf numFmtId="0" fontId="19" fillId="0" borderId="54" xfId="0" applyFont="1" applyBorder="1" applyAlignment="1">
      <alignment horizontal="center" wrapText="1"/>
    </xf>
    <xf numFmtId="0" fontId="19" fillId="0" borderId="58" xfId="0" applyFont="1" applyBorder="1" applyAlignment="1">
      <alignment horizontal="center" wrapText="1"/>
    </xf>
    <xf numFmtId="0" fontId="30" fillId="7" borderId="27" xfId="0" applyFont="1" applyFill="1" applyBorder="1" applyAlignment="1">
      <alignment horizontal="center" vertical="center" wrapText="1"/>
    </xf>
    <xf numFmtId="0" fontId="30" fillId="7" borderId="47" xfId="0" applyFont="1" applyFill="1" applyBorder="1" applyAlignment="1">
      <alignment horizontal="center" vertical="center" wrapText="1"/>
    </xf>
    <xf numFmtId="0" fontId="30" fillId="7" borderId="31" xfId="0" applyFont="1" applyFill="1" applyBorder="1" applyAlignment="1">
      <alignment horizontal="center" vertical="center" wrapText="1"/>
    </xf>
    <xf numFmtId="0" fontId="7" fillId="7" borderId="23" xfId="0" applyFont="1" applyFill="1" applyBorder="1" applyAlignment="1" applyProtection="1">
      <alignment horizontal="center" vertical="center" wrapText="1"/>
      <protection hidden="1"/>
    </xf>
    <xf numFmtId="0" fontId="7" fillId="7" borderId="25" xfId="0" applyFont="1" applyFill="1" applyBorder="1" applyAlignment="1" applyProtection="1">
      <alignment horizontal="center" vertical="center" wrapText="1"/>
      <protection hidden="1"/>
    </xf>
    <xf numFmtId="0" fontId="7" fillId="7" borderId="6" xfId="0" applyFont="1" applyFill="1" applyBorder="1" applyAlignment="1" applyProtection="1">
      <alignment horizontal="center" vertical="center" wrapText="1"/>
      <protection hidden="1"/>
    </xf>
    <xf numFmtId="0" fontId="7" fillId="7" borderId="7" xfId="0" applyFont="1" applyFill="1" applyBorder="1" applyAlignment="1" applyProtection="1">
      <alignment horizontal="center" vertical="center" wrapText="1"/>
      <protection hidden="1"/>
    </xf>
    <xf numFmtId="0" fontId="7" fillId="7" borderId="50" xfId="0" applyFont="1" applyFill="1" applyBorder="1" applyAlignment="1" applyProtection="1">
      <alignment horizontal="center" vertical="center" wrapText="1"/>
      <protection hidden="1"/>
    </xf>
    <xf numFmtId="0" fontId="7" fillId="7" borderId="51" xfId="0" applyFont="1" applyFill="1" applyBorder="1" applyAlignment="1" applyProtection="1">
      <alignment horizontal="center" vertical="center" wrapText="1"/>
      <protection hidden="1"/>
    </xf>
    <xf numFmtId="0" fontId="7" fillId="7" borderId="49" xfId="0" applyFont="1" applyFill="1" applyBorder="1" applyAlignment="1" applyProtection="1">
      <alignment horizontal="center" vertical="center" wrapText="1"/>
      <protection hidden="1"/>
    </xf>
    <xf numFmtId="0" fontId="7" fillId="7" borderId="46" xfId="0" applyFont="1" applyFill="1" applyBorder="1" applyAlignment="1" applyProtection="1">
      <alignment horizontal="center" vertical="center" wrapText="1"/>
      <protection hidden="1"/>
    </xf>
    <xf numFmtId="0" fontId="7" fillId="7" borderId="21" xfId="0" applyFont="1" applyFill="1" applyBorder="1" applyAlignment="1" applyProtection="1">
      <alignment horizontal="center" vertical="center" wrapText="1"/>
      <protection hidden="1"/>
    </xf>
    <xf numFmtId="0" fontId="7" fillId="7" borderId="30" xfId="0" applyFont="1" applyFill="1" applyBorder="1" applyAlignment="1" applyProtection="1">
      <alignment horizontal="center" vertical="center" wrapText="1"/>
      <protection hidden="1"/>
    </xf>
    <xf numFmtId="0" fontId="29" fillId="4" borderId="51" xfId="0" applyFont="1" applyFill="1" applyBorder="1" applyAlignment="1" applyProtection="1">
      <alignment horizontal="center" vertical="center" wrapText="1"/>
      <protection hidden="1"/>
    </xf>
    <xf numFmtId="0" fontId="29" fillId="4" borderId="32" xfId="0" applyFont="1" applyFill="1" applyBorder="1" applyAlignment="1" applyProtection="1">
      <alignment horizontal="center" vertical="center" wrapText="1"/>
      <protection hidden="1"/>
    </xf>
    <xf numFmtId="0" fontId="10" fillId="0" borderId="0" xfId="0" applyFont="1" applyAlignment="1">
      <alignment horizontal="center"/>
    </xf>
    <xf numFmtId="0" fontId="14" fillId="8" borderId="0" xfId="0" applyFont="1" applyFill="1" applyAlignment="1">
      <alignment horizontal="center" vertical="center" wrapText="1"/>
    </xf>
    <xf numFmtId="0" fontId="17" fillId="0" borderId="0" xfId="0" applyFont="1" applyAlignment="1">
      <alignment horizontal="left" wrapText="1"/>
    </xf>
    <xf numFmtId="0" fontId="17" fillId="0" borderId="0" xfId="0" applyFont="1" applyAlignment="1" applyProtection="1">
      <alignment horizontal="left" wrapText="1"/>
      <protection locked="0"/>
    </xf>
    <xf numFmtId="0" fontId="18" fillId="0" borderId="23" xfId="0" applyFont="1" applyBorder="1" applyAlignment="1">
      <alignment horizontal="left"/>
    </xf>
    <xf numFmtId="0" fontId="18" fillId="0" borderId="6" xfId="0" applyFont="1" applyBorder="1" applyAlignment="1">
      <alignment horizontal="left"/>
    </xf>
    <xf numFmtId="0" fontId="18" fillId="0" borderId="48" xfId="0" applyFont="1" applyBorder="1" applyAlignment="1" applyProtection="1">
      <alignment horizontal="left" vertical="top"/>
      <protection locked="0"/>
    </xf>
    <xf numFmtId="0" fontId="18" fillId="0" borderId="6" xfId="0" applyFont="1" applyBorder="1" applyAlignment="1" applyProtection="1">
      <alignment horizontal="left" vertical="top"/>
      <protection locked="0"/>
    </xf>
    <xf numFmtId="0" fontId="18" fillId="0" borderId="3" xfId="0" applyFont="1" applyBorder="1" applyAlignment="1" applyProtection="1">
      <alignment horizontal="left" vertical="top"/>
      <protection locked="0"/>
    </xf>
    <xf numFmtId="0" fontId="18" fillId="0" borderId="24" xfId="0" applyFont="1" applyBorder="1" applyAlignment="1">
      <alignment horizontal="left"/>
    </xf>
    <xf numFmtId="0" fontId="18" fillId="0" borderId="1" xfId="0" applyFont="1" applyBorder="1" applyAlignment="1">
      <alignment horizontal="left"/>
    </xf>
    <xf numFmtId="0" fontId="18" fillId="0" borderId="9" xfId="0" applyFont="1" applyBorder="1" applyAlignment="1" applyProtection="1">
      <alignment horizontal="left" vertical="top"/>
      <protection locked="0"/>
    </xf>
    <xf numFmtId="0" fontId="18" fillId="0" borderId="1" xfId="0" applyFont="1" applyBorder="1" applyAlignment="1" applyProtection="1">
      <alignment horizontal="left" vertical="top"/>
      <protection locked="0"/>
    </xf>
    <xf numFmtId="0" fontId="18" fillId="0" borderId="17" xfId="0" applyFont="1" applyBorder="1" applyAlignment="1" applyProtection="1">
      <alignment horizontal="left" vertical="top"/>
      <protection locked="0"/>
    </xf>
    <xf numFmtId="0" fontId="18" fillId="0" borderId="29" xfId="0" applyFont="1" applyBorder="1" applyAlignment="1">
      <alignment horizontal="left"/>
    </xf>
    <xf numFmtId="0" fontId="18" fillId="0" borderId="43" xfId="0" applyFont="1" applyBorder="1" applyAlignment="1">
      <alignment horizontal="left"/>
    </xf>
    <xf numFmtId="0" fontId="18" fillId="0" borderId="26" xfId="0" applyFont="1" applyBorder="1" applyAlignment="1">
      <alignment horizontal="left"/>
    </xf>
    <xf numFmtId="0" fontId="18" fillId="0" borderId="2" xfId="0" applyFont="1" applyBorder="1" applyAlignment="1">
      <alignment horizontal="left"/>
    </xf>
    <xf numFmtId="0" fontId="18" fillId="0" borderId="52" xfId="0" applyFont="1" applyBorder="1" applyAlignment="1" applyProtection="1">
      <alignment horizontal="left" vertical="top"/>
      <protection locked="0"/>
    </xf>
    <xf numFmtId="0" fontId="18" fillId="0" borderId="7" xfId="0" applyFont="1" applyBorder="1" applyAlignment="1" applyProtection="1">
      <alignment horizontal="left" vertical="top"/>
      <protection locked="0"/>
    </xf>
    <xf numFmtId="0" fontId="18" fillId="0" borderId="12" xfId="0" applyFont="1" applyBorder="1" applyAlignment="1" applyProtection="1">
      <alignment horizontal="left" vertical="top"/>
      <protection locked="0"/>
    </xf>
    <xf numFmtId="0" fontId="19" fillId="0" borderId="40"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20" fillId="0" borderId="18" xfId="0" applyFont="1" applyBorder="1" applyAlignment="1" applyProtection="1">
      <alignment horizontal="center" vertical="center" wrapText="1"/>
      <protection locked="0"/>
    </xf>
    <xf numFmtId="0" fontId="20" fillId="0" borderId="53" xfId="0" applyFont="1" applyBorder="1" applyAlignment="1" applyProtection="1">
      <alignment horizontal="center" vertical="center" wrapText="1"/>
      <protection locked="0"/>
    </xf>
  </cellXfs>
  <cellStyles count="2">
    <cellStyle name="Normální" xfId="0" builtinId="0"/>
    <cellStyle name="Normální 3" xfId="1" xr:uid="{00000000-0005-0000-0000-000000000000}"/>
  </cellStyles>
  <dxfs count="3">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295275</xdr:colOff>
      <xdr:row>3</xdr:row>
      <xdr:rowOff>0</xdr:rowOff>
    </xdr:to>
    <xdr:pic>
      <xdr:nvPicPr>
        <xdr:cNvPr id="7195" name="Obrázek 1" descr="Ein Bild, das Text, Screenshot, Schrift, Electric Blue (Farbe) enthält.&#10;&#10;Automatisch generierte Beschreibung">
          <a:extLst>
            <a:ext uri="{FF2B5EF4-FFF2-40B4-BE49-F238E27FC236}">
              <a16:creationId xmlns:a16="http://schemas.microsoft.com/office/drawing/2014/main" id="{F0A60A41-45CF-A2EC-55BF-47CF009AE0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4476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R14:R16" totalsRowShown="0" headerRowDxfId="2" dataDxfId="1">
  <autoFilter ref="R14:R16" xr:uid="{00000000-0009-0000-0100-000001000000}"/>
  <tableColumns count="1">
    <tableColumn id="1" xr3:uid="{00000000-0010-0000-0000-000001000000}" name="DPH" dataDxfId="0"/>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1"/>
  <sheetViews>
    <sheetView tabSelected="1" topLeftCell="C1" zoomScale="80" zoomScaleNormal="80" workbookViewId="0">
      <selection activeCell="S12" sqref="S12"/>
    </sheetView>
  </sheetViews>
  <sheetFormatPr defaultColWidth="9.140625" defaultRowHeight="12.75" x14ac:dyDescent="0.2"/>
  <cols>
    <col min="1" max="1" width="7.140625" style="1" customWidth="1"/>
    <col min="2" max="2" width="34.28515625" style="1" customWidth="1"/>
    <col min="3" max="3" width="21.42578125" style="1" customWidth="1"/>
    <col min="4" max="4" width="14.7109375" style="1" customWidth="1"/>
    <col min="5" max="7" width="11.28515625" style="1" customWidth="1"/>
    <col min="8" max="8" width="19.5703125" style="1" customWidth="1"/>
    <col min="9" max="14" width="17.42578125" style="1" customWidth="1"/>
    <col min="15" max="15" width="19.42578125" style="1" bestFit="1" customWidth="1"/>
    <col min="16" max="17" width="36.5703125" style="1" customWidth="1"/>
    <col min="18" max="18" width="14.42578125" style="1" hidden="1" customWidth="1"/>
    <col min="19" max="16384" width="9.140625" style="1"/>
  </cols>
  <sheetData>
    <row r="1" spans="1:18" s="19" customFormat="1" ht="15.6" customHeight="1" x14ac:dyDescent="0.2">
      <c r="D1" s="159" t="s">
        <v>43</v>
      </c>
      <c r="E1" s="159"/>
      <c r="F1" s="159"/>
      <c r="G1" s="159"/>
      <c r="H1" s="159"/>
      <c r="I1" s="159"/>
      <c r="J1" s="159"/>
      <c r="K1" s="159"/>
      <c r="L1" s="159"/>
      <c r="M1" s="159"/>
      <c r="N1" s="159"/>
      <c r="O1" s="159"/>
      <c r="P1" s="159"/>
      <c r="Q1" s="27"/>
      <c r="R1" s="27"/>
    </row>
    <row r="2" spans="1:18" s="19" customFormat="1" ht="12.75" customHeight="1" x14ac:dyDescent="0.2">
      <c r="D2" s="159"/>
      <c r="E2" s="159"/>
      <c r="F2" s="159"/>
      <c r="G2" s="159"/>
      <c r="H2" s="159"/>
      <c r="I2" s="159"/>
      <c r="J2" s="159"/>
      <c r="K2" s="159"/>
      <c r="L2" s="159"/>
      <c r="M2" s="159"/>
      <c r="N2" s="159"/>
      <c r="O2" s="159"/>
      <c r="P2" s="159"/>
    </row>
    <row r="3" spans="1:18" s="19" customFormat="1" ht="77.25" customHeight="1" x14ac:dyDescent="0.2">
      <c r="A3" s="28"/>
      <c r="B3" s="29"/>
      <c r="C3" s="29"/>
      <c r="D3" s="159"/>
      <c r="E3" s="159"/>
      <c r="F3" s="159"/>
      <c r="G3" s="159"/>
      <c r="H3" s="159"/>
      <c r="I3" s="159"/>
      <c r="J3" s="159"/>
      <c r="K3" s="159"/>
      <c r="L3" s="159"/>
      <c r="M3" s="159"/>
      <c r="N3" s="159"/>
      <c r="O3" s="159"/>
      <c r="P3" s="159"/>
    </row>
    <row r="4" spans="1:18" s="19" customFormat="1" ht="34.5" customHeight="1" x14ac:dyDescent="0.2">
      <c r="A4" s="160" t="s">
        <v>91</v>
      </c>
      <c r="B4" s="160"/>
      <c r="C4" s="160"/>
      <c r="D4" s="160"/>
      <c r="E4" s="160"/>
      <c r="F4" s="160"/>
      <c r="G4" s="160"/>
      <c r="H4" s="160"/>
      <c r="I4" s="160"/>
      <c r="J4" s="160"/>
      <c r="K4" s="160"/>
      <c r="L4" s="160"/>
      <c r="M4" s="160"/>
      <c r="N4" s="160"/>
      <c r="O4" s="160"/>
      <c r="P4" s="160"/>
    </row>
    <row r="5" spans="1:18" ht="14.25" customHeight="1" thickBot="1" x14ac:dyDescent="0.25">
      <c r="A5" s="161"/>
      <c r="B5" s="161"/>
      <c r="C5" s="161"/>
      <c r="D5" s="161"/>
      <c r="E5" s="161"/>
      <c r="F5" s="161"/>
      <c r="G5" s="161"/>
      <c r="H5" s="161"/>
      <c r="I5" s="161"/>
      <c r="J5" s="161"/>
      <c r="K5" s="161"/>
      <c r="L5" s="161"/>
      <c r="M5" s="161"/>
      <c r="N5" s="161"/>
      <c r="O5" s="161"/>
      <c r="P5" s="161"/>
    </row>
    <row r="6" spans="1:18" ht="20.100000000000001" customHeight="1" x14ac:dyDescent="0.25">
      <c r="A6" s="162" t="s">
        <v>44</v>
      </c>
      <c r="B6" s="163"/>
      <c r="C6" s="164"/>
      <c r="D6" s="165"/>
      <c r="E6" s="165"/>
      <c r="F6" s="165"/>
      <c r="G6" s="165"/>
      <c r="H6" s="166"/>
      <c r="I6" s="2"/>
      <c r="J6" s="2"/>
      <c r="K6" s="2"/>
      <c r="L6" s="2"/>
      <c r="M6" s="2"/>
      <c r="N6" s="2"/>
      <c r="O6" s="2"/>
      <c r="P6" s="2"/>
      <c r="Q6" s="2"/>
    </row>
    <row r="7" spans="1:18" ht="20.100000000000001" customHeight="1" x14ac:dyDescent="0.25">
      <c r="A7" s="167" t="s">
        <v>45</v>
      </c>
      <c r="B7" s="168"/>
      <c r="C7" s="169"/>
      <c r="D7" s="170"/>
      <c r="E7" s="170"/>
      <c r="F7" s="170"/>
      <c r="G7" s="170"/>
      <c r="H7" s="171"/>
      <c r="I7" s="2"/>
      <c r="J7" s="2"/>
      <c r="K7" s="2"/>
      <c r="L7" s="2"/>
      <c r="M7" s="2"/>
      <c r="N7" s="2"/>
      <c r="O7" s="2"/>
      <c r="P7" s="2"/>
      <c r="Q7" s="2"/>
    </row>
    <row r="8" spans="1:18" ht="20.100000000000001" customHeight="1" thickBot="1" x14ac:dyDescent="0.3">
      <c r="A8" s="174" t="s">
        <v>90</v>
      </c>
      <c r="B8" s="175"/>
      <c r="C8" s="176"/>
      <c r="D8" s="177"/>
      <c r="E8" s="177"/>
      <c r="F8" s="177"/>
      <c r="G8" s="177"/>
      <c r="H8" s="178"/>
      <c r="I8" s="2"/>
      <c r="J8" s="2"/>
      <c r="K8" s="2"/>
      <c r="L8" s="2"/>
      <c r="M8" s="2"/>
      <c r="N8" s="2"/>
      <c r="O8" s="2"/>
      <c r="P8" s="2"/>
      <c r="Q8" s="2"/>
    </row>
    <row r="9" spans="1:18" ht="20.100000000000001" customHeight="1" thickBot="1" x14ac:dyDescent="0.3">
      <c r="A9" s="172" t="s">
        <v>46</v>
      </c>
      <c r="B9" s="173"/>
      <c r="C9" s="42" t="s">
        <v>86</v>
      </c>
      <c r="D9" s="179"/>
      <c r="E9" s="180"/>
      <c r="F9" s="180"/>
      <c r="G9" s="180"/>
      <c r="H9" s="180"/>
      <c r="I9" s="143" t="s">
        <v>47</v>
      </c>
      <c r="J9" s="144"/>
      <c r="K9" s="144"/>
      <c r="L9" s="144"/>
      <c r="M9" s="144"/>
      <c r="N9" s="145"/>
      <c r="O9" s="3"/>
      <c r="P9" s="3"/>
      <c r="Q9" s="3"/>
    </row>
    <row r="10" spans="1:18" ht="28.5" hidden="1" customHeight="1" thickBot="1" x14ac:dyDescent="0.25">
      <c r="A10" s="181" t="s">
        <v>1</v>
      </c>
      <c r="B10" s="182"/>
      <c r="C10" s="4">
        <v>1</v>
      </c>
      <c r="D10" s="2"/>
      <c r="E10" s="5"/>
      <c r="F10" s="5"/>
      <c r="G10" s="5"/>
      <c r="H10" s="5"/>
      <c r="I10" s="140" t="s">
        <v>3</v>
      </c>
      <c r="J10" s="141"/>
      <c r="K10" s="141"/>
      <c r="L10" s="141"/>
      <c r="M10" s="141"/>
      <c r="N10" s="142"/>
      <c r="O10" s="6"/>
      <c r="P10" s="5"/>
      <c r="Q10" s="5"/>
    </row>
    <row r="11" spans="1:18" s="11" customFormat="1" ht="50.25" customHeight="1" thickBot="1" x14ac:dyDescent="0.25">
      <c r="A11" s="7"/>
      <c r="B11" s="7"/>
      <c r="C11" s="8"/>
      <c r="D11" s="9"/>
      <c r="E11" s="10"/>
      <c r="F11" s="10"/>
      <c r="G11" s="10"/>
      <c r="H11" s="10"/>
      <c r="I11" s="85" t="s">
        <v>89</v>
      </c>
      <c r="J11" s="84" t="s">
        <v>89</v>
      </c>
      <c r="K11" s="84" t="s">
        <v>89</v>
      </c>
      <c r="L11" s="84" t="s">
        <v>89</v>
      </c>
      <c r="M11" s="84" t="s">
        <v>89</v>
      </c>
      <c r="N11" s="87" t="s">
        <v>89</v>
      </c>
      <c r="O11" s="2"/>
      <c r="P11" s="10"/>
      <c r="Q11" s="10"/>
    </row>
    <row r="12" spans="1:18" s="11" customFormat="1" ht="72" customHeight="1" thickBot="1" x14ac:dyDescent="0.25">
      <c r="A12" s="146" t="s">
        <v>48</v>
      </c>
      <c r="B12" s="150" t="s">
        <v>87</v>
      </c>
      <c r="C12" s="151"/>
      <c r="D12" s="150" t="s">
        <v>49</v>
      </c>
      <c r="E12" s="151"/>
      <c r="F12" s="148" t="s">
        <v>88</v>
      </c>
      <c r="G12" s="148" t="s">
        <v>50</v>
      </c>
      <c r="H12" s="138" t="s">
        <v>51</v>
      </c>
      <c r="I12" s="86"/>
      <c r="J12" s="82"/>
      <c r="K12" s="82"/>
      <c r="L12" s="82"/>
      <c r="M12" s="82"/>
      <c r="N12" s="83"/>
      <c r="O12" s="156" t="s">
        <v>52</v>
      </c>
      <c r="P12" s="154" t="s">
        <v>92</v>
      </c>
      <c r="Q12" s="154" t="s">
        <v>2</v>
      </c>
    </row>
    <row r="13" spans="1:18" ht="15" customHeight="1" thickBot="1" x14ac:dyDescent="0.25">
      <c r="A13" s="147"/>
      <c r="B13" s="152"/>
      <c r="C13" s="153"/>
      <c r="D13" s="152"/>
      <c r="E13" s="153"/>
      <c r="F13" s="149"/>
      <c r="G13" s="149"/>
      <c r="H13" s="139"/>
      <c r="I13" s="79" t="s">
        <v>53</v>
      </c>
      <c r="J13" s="80" t="s">
        <v>54</v>
      </c>
      <c r="K13" s="80" t="s">
        <v>55</v>
      </c>
      <c r="L13" s="80" t="s">
        <v>56</v>
      </c>
      <c r="M13" s="80" t="s">
        <v>57</v>
      </c>
      <c r="N13" s="81" t="s">
        <v>58</v>
      </c>
      <c r="O13" s="157"/>
      <c r="P13" s="155"/>
      <c r="Q13" s="155"/>
    </row>
    <row r="14" spans="1:18" ht="21" customHeight="1" thickBot="1" x14ac:dyDescent="0.25">
      <c r="A14" s="102">
        <v>1</v>
      </c>
      <c r="B14" s="113" t="s">
        <v>59</v>
      </c>
      <c r="C14" s="114"/>
      <c r="D14" s="108" t="s">
        <v>60</v>
      </c>
      <c r="E14" s="109"/>
      <c r="F14" s="109"/>
      <c r="G14" s="110"/>
      <c r="H14" s="103">
        <f>SUM(H15:H39)</f>
        <v>0</v>
      </c>
      <c r="I14" s="106">
        <f t="shared" ref="I14:O14" si="0">SUM(I15:I39)</f>
        <v>0</v>
      </c>
      <c r="J14" s="107">
        <f t="shared" si="0"/>
        <v>0</v>
      </c>
      <c r="K14" s="107">
        <f t="shared" si="0"/>
        <v>0</v>
      </c>
      <c r="L14" s="107">
        <f t="shared" si="0"/>
        <v>0</v>
      </c>
      <c r="M14" s="107">
        <f t="shared" si="0"/>
        <v>0</v>
      </c>
      <c r="N14" s="103">
        <f t="shared" si="0"/>
        <v>0</v>
      </c>
      <c r="O14" s="25">
        <f t="shared" si="0"/>
        <v>0</v>
      </c>
      <c r="P14" s="88"/>
      <c r="Q14" s="88"/>
      <c r="R14" s="1" t="s">
        <v>9</v>
      </c>
    </row>
    <row r="15" spans="1:18" x14ac:dyDescent="0.2">
      <c r="A15" s="104" t="s">
        <v>11</v>
      </c>
      <c r="B15" s="111"/>
      <c r="C15" s="111"/>
      <c r="D15" s="117"/>
      <c r="E15" s="117"/>
      <c r="F15" s="47"/>
      <c r="G15" s="12"/>
      <c r="H15" s="105">
        <f>SUM(D15*G15)</f>
        <v>0</v>
      </c>
      <c r="I15" s="54"/>
      <c r="J15" s="54"/>
      <c r="K15" s="54"/>
      <c r="L15" s="54"/>
      <c r="M15" s="54"/>
      <c r="N15" s="54"/>
      <c r="O15" s="89">
        <f>SUM(I15:N15)</f>
        <v>0</v>
      </c>
      <c r="P15" s="90"/>
      <c r="Q15" s="91"/>
      <c r="R15" s="1" t="s">
        <v>69</v>
      </c>
    </row>
    <row r="16" spans="1:18" x14ac:dyDescent="0.2">
      <c r="A16" s="37" t="s">
        <v>12</v>
      </c>
      <c r="B16" s="111"/>
      <c r="C16" s="111"/>
      <c r="D16" s="117"/>
      <c r="E16" s="117"/>
      <c r="F16" s="47"/>
      <c r="G16" s="12"/>
      <c r="H16" s="52">
        <f t="shared" ref="H16:H39" si="1">SUM(D16*G16)</f>
        <v>0</v>
      </c>
      <c r="I16" s="54"/>
      <c r="J16" s="54"/>
      <c r="K16" s="54"/>
      <c r="L16" s="54"/>
      <c r="M16" s="54"/>
      <c r="N16" s="54"/>
      <c r="O16" s="89">
        <f t="shared" ref="O16:O39" si="2">SUM(I16:N16)</f>
        <v>0</v>
      </c>
      <c r="P16" s="92"/>
      <c r="Q16" s="49"/>
      <c r="R16" s="1" t="s">
        <v>70</v>
      </c>
    </row>
    <row r="17" spans="1:25" x14ac:dyDescent="0.2">
      <c r="A17" s="37" t="s">
        <v>13</v>
      </c>
      <c r="B17" s="111"/>
      <c r="C17" s="111"/>
      <c r="D17" s="117"/>
      <c r="E17" s="117"/>
      <c r="F17" s="47"/>
      <c r="G17" s="12"/>
      <c r="H17" s="52">
        <f t="shared" si="1"/>
        <v>0</v>
      </c>
      <c r="I17" s="54"/>
      <c r="J17" s="54"/>
      <c r="K17" s="54"/>
      <c r="L17" s="54"/>
      <c r="M17" s="54"/>
      <c r="N17" s="54"/>
      <c r="O17" s="89">
        <f t="shared" si="2"/>
        <v>0</v>
      </c>
      <c r="P17" s="92"/>
      <c r="Q17" s="49"/>
    </row>
    <row r="18" spans="1:25" x14ac:dyDescent="0.2">
      <c r="A18" s="37" t="s">
        <v>14</v>
      </c>
      <c r="B18" s="111"/>
      <c r="C18" s="111"/>
      <c r="D18" s="117"/>
      <c r="E18" s="117"/>
      <c r="F18" s="47"/>
      <c r="G18" s="12"/>
      <c r="H18" s="52">
        <f t="shared" si="1"/>
        <v>0</v>
      </c>
      <c r="I18" s="54"/>
      <c r="J18" s="54"/>
      <c r="K18" s="54"/>
      <c r="L18" s="54"/>
      <c r="M18" s="54"/>
      <c r="N18" s="54"/>
      <c r="O18" s="89">
        <f t="shared" si="2"/>
        <v>0</v>
      </c>
      <c r="P18" s="92"/>
      <c r="Q18" s="49"/>
    </row>
    <row r="19" spans="1:25" x14ac:dyDescent="0.2">
      <c r="A19" s="37" t="s">
        <v>15</v>
      </c>
      <c r="B19" s="111"/>
      <c r="C19" s="111"/>
      <c r="D19" s="117"/>
      <c r="E19" s="117"/>
      <c r="F19" s="47"/>
      <c r="G19" s="12"/>
      <c r="H19" s="52">
        <f t="shared" si="1"/>
        <v>0</v>
      </c>
      <c r="I19" s="54"/>
      <c r="J19" s="54"/>
      <c r="K19" s="54"/>
      <c r="L19" s="54"/>
      <c r="M19" s="54"/>
      <c r="N19" s="54"/>
      <c r="O19" s="89">
        <f t="shared" si="2"/>
        <v>0</v>
      </c>
      <c r="P19" s="92"/>
      <c r="Q19" s="49"/>
    </row>
    <row r="20" spans="1:25" x14ac:dyDescent="0.2">
      <c r="A20" s="37" t="s">
        <v>16</v>
      </c>
      <c r="B20" s="111"/>
      <c r="C20" s="111"/>
      <c r="D20" s="117"/>
      <c r="E20" s="117"/>
      <c r="F20" s="47"/>
      <c r="G20" s="12"/>
      <c r="H20" s="52">
        <f t="shared" si="1"/>
        <v>0</v>
      </c>
      <c r="I20" s="54"/>
      <c r="J20" s="54"/>
      <c r="K20" s="54"/>
      <c r="L20" s="54"/>
      <c r="M20" s="54"/>
      <c r="N20" s="54"/>
      <c r="O20" s="89">
        <f t="shared" si="2"/>
        <v>0</v>
      </c>
      <c r="P20" s="92"/>
      <c r="Q20" s="49"/>
      <c r="R20" s="63"/>
      <c r="S20" s="63"/>
      <c r="T20" s="63"/>
      <c r="U20" s="63"/>
      <c r="V20" s="63"/>
      <c r="W20" s="63"/>
      <c r="X20" s="63"/>
      <c r="Y20" s="63"/>
    </row>
    <row r="21" spans="1:25" x14ac:dyDescent="0.2">
      <c r="A21" s="37" t="s">
        <v>17</v>
      </c>
      <c r="B21" s="111"/>
      <c r="C21" s="111"/>
      <c r="D21" s="117"/>
      <c r="E21" s="117"/>
      <c r="F21" s="47"/>
      <c r="G21" s="12"/>
      <c r="H21" s="52">
        <f t="shared" si="1"/>
        <v>0</v>
      </c>
      <c r="I21" s="54"/>
      <c r="J21" s="54"/>
      <c r="K21" s="54"/>
      <c r="L21" s="54"/>
      <c r="M21" s="54"/>
      <c r="N21" s="54"/>
      <c r="O21" s="89">
        <f t="shared" si="2"/>
        <v>0</v>
      </c>
      <c r="P21" s="92"/>
      <c r="Q21" s="49"/>
    </row>
    <row r="22" spans="1:25" x14ac:dyDescent="0.2">
      <c r="A22" s="37" t="s">
        <v>18</v>
      </c>
      <c r="B22" s="111"/>
      <c r="C22" s="111"/>
      <c r="D22" s="117"/>
      <c r="E22" s="117"/>
      <c r="F22" s="47"/>
      <c r="G22" s="12"/>
      <c r="H22" s="52">
        <f t="shared" si="1"/>
        <v>0</v>
      </c>
      <c r="I22" s="54"/>
      <c r="J22" s="54"/>
      <c r="K22" s="54"/>
      <c r="L22" s="54"/>
      <c r="M22" s="54"/>
      <c r="N22" s="54"/>
      <c r="O22" s="89">
        <f t="shared" si="2"/>
        <v>0</v>
      </c>
      <c r="P22" s="92"/>
      <c r="Q22" s="49"/>
    </row>
    <row r="23" spans="1:25" x14ac:dyDescent="0.2">
      <c r="A23" s="37" t="s">
        <v>19</v>
      </c>
      <c r="B23" s="111"/>
      <c r="C23" s="111"/>
      <c r="D23" s="117"/>
      <c r="E23" s="117"/>
      <c r="F23" s="47"/>
      <c r="G23" s="12"/>
      <c r="H23" s="52">
        <f t="shared" si="1"/>
        <v>0</v>
      </c>
      <c r="I23" s="54"/>
      <c r="J23" s="54"/>
      <c r="K23" s="54"/>
      <c r="L23" s="54"/>
      <c r="M23" s="54"/>
      <c r="N23" s="54"/>
      <c r="O23" s="89">
        <f t="shared" si="2"/>
        <v>0</v>
      </c>
      <c r="P23" s="92"/>
      <c r="Q23" s="49"/>
    </row>
    <row r="24" spans="1:25" x14ac:dyDescent="0.2">
      <c r="A24" s="37" t="s">
        <v>20</v>
      </c>
      <c r="B24" s="111"/>
      <c r="C24" s="111"/>
      <c r="D24" s="117"/>
      <c r="E24" s="117"/>
      <c r="F24" s="47"/>
      <c r="G24" s="12"/>
      <c r="H24" s="52">
        <f t="shared" si="1"/>
        <v>0</v>
      </c>
      <c r="I24" s="54"/>
      <c r="J24" s="54"/>
      <c r="K24" s="54"/>
      <c r="L24" s="54"/>
      <c r="M24" s="54"/>
      <c r="N24" s="54"/>
      <c r="O24" s="89">
        <f t="shared" si="2"/>
        <v>0</v>
      </c>
      <c r="P24" s="92"/>
      <c r="Q24" s="49"/>
    </row>
    <row r="25" spans="1:25" x14ac:dyDescent="0.2">
      <c r="A25" s="37" t="s">
        <v>21</v>
      </c>
      <c r="B25" s="111"/>
      <c r="C25" s="111"/>
      <c r="D25" s="117"/>
      <c r="E25" s="117"/>
      <c r="F25" s="47"/>
      <c r="G25" s="12"/>
      <c r="H25" s="52">
        <f t="shared" si="1"/>
        <v>0</v>
      </c>
      <c r="I25" s="54"/>
      <c r="J25" s="54"/>
      <c r="K25" s="54"/>
      <c r="L25" s="54"/>
      <c r="M25" s="54"/>
      <c r="N25" s="54"/>
      <c r="O25" s="89">
        <f t="shared" si="2"/>
        <v>0</v>
      </c>
      <c r="P25" s="92"/>
      <c r="Q25" s="49"/>
    </row>
    <row r="26" spans="1:25" x14ac:dyDescent="0.2">
      <c r="A26" s="37" t="s">
        <v>22</v>
      </c>
      <c r="B26" s="111"/>
      <c r="C26" s="111"/>
      <c r="D26" s="117"/>
      <c r="E26" s="117"/>
      <c r="F26" s="47"/>
      <c r="G26" s="12"/>
      <c r="H26" s="52">
        <f t="shared" si="1"/>
        <v>0</v>
      </c>
      <c r="I26" s="54"/>
      <c r="J26" s="54"/>
      <c r="K26" s="54"/>
      <c r="L26" s="54"/>
      <c r="M26" s="54"/>
      <c r="N26" s="54"/>
      <c r="O26" s="89">
        <f t="shared" si="2"/>
        <v>0</v>
      </c>
      <c r="P26" s="92"/>
      <c r="Q26" s="49"/>
    </row>
    <row r="27" spans="1:25" x14ac:dyDescent="0.2">
      <c r="A27" s="37" t="s">
        <v>23</v>
      </c>
      <c r="B27" s="111"/>
      <c r="C27" s="111"/>
      <c r="D27" s="117"/>
      <c r="E27" s="117"/>
      <c r="F27" s="47"/>
      <c r="G27" s="12"/>
      <c r="H27" s="52">
        <f t="shared" si="1"/>
        <v>0</v>
      </c>
      <c r="I27" s="54"/>
      <c r="J27" s="54"/>
      <c r="K27" s="54"/>
      <c r="L27" s="54"/>
      <c r="M27" s="54"/>
      <c r="N27" s="54"/>
      <c r="O27" s="89">
        <f t="shared" si="2"/>
        <v>0</v>
      </c>
      <c r="P27" s="92"/>
      <c r="Q27" s="49"/>
    </row>
    <row r="28" spans="1:25" ht="15" customHeight="1" x14ac:dyDescent="0.2">
      <c r="A28" s="38" t="s">
        <v>24</v>
      </c>
      <c r="B28" s="111"/>
      <c r="C28" s="111"/>
      <c r="D28" s="117"/>
      <c r="E28" s="117"/>
      <c r="F28" s="47"/>
      <c r="G28" s="12"/>
      <c r="H28" s="52">
        <f t="shared" si="1"/>
        <v>0</v>
      </c>
      <c r="I28" s="54"/>
      <c r="J28" s="54"/>
      <c r="K28" s="54"/>
      <c r="L28" s="54"/>
      <c r="M28" s="54"/>
      <c r="N28" s="54"/>
      <c r="O28" s="89">
        <f t="shared" si="2"/>
        <v>0</v>
      </c>
      <c r="P28" s="92"/>
      <c r="Q28" s="49"/>
    </row>
    <row r="29" spans="1:25" ht="15" customHeight="1" x14ac:dyDescent="0.2">
      <c r="A29" s="37" t="s">
        <v>25</v>
      </c>
      <c r="B29" s="111"/>
      <c r="C29" s="111"/>
      <c r="D29" s="117"/>
      <c r="E29" s="117"/>
      <c r="F29" s="47"/>
      <c r="G29" s="12"/>
      <c r="H29" s="52">
        <f t="shared" si="1"/>
        <v>0</v>
      </c>
      <c r="I29" s="54"/>
      <c r="J29" s="54"/>
      <c r="K29" s="54"/>
      <c r="L29" s="54"/>
      <c r="M29" s="54"/>
      <c r="N29" s="54"/>
      <c r="O29" s="89">
        <f t="shared" si="2"/>
        <v>0</v>
      </c>
      <c r="P29" s="92"/>
      <c r="Q29" s="49"/>
    </row>
    <row r="30" spans="1:25" ht="15" customHeight="1" x14ac:dyDescent="0.2">
      <c r="A30" s="37" t="s">
        <v>26</v>
      </c>
      <c r="B30" s="111"/>
      <c r="C30" s="111"/>
      <c r="D30" s="117"/>
      <c r="E30" s="117"/>
      <c r="F30" s="47"/>
      <c r="G30" s="12"/>
      <c r="H30" s="52">
        <f t="shared" si="1"/>
        <v>0</v>
      </c>
      <c r="I30" s="54"/>
      <c r="J30" s="54"/>
      <c r="K30" s="54"/>
      <c r="L30" s="54"/>
      <c r="M30" s="54"/>
      <c r="N30" s="54"/>
      <c r="O30" s="89">
        <f t="shared" si="2"/>
        <v>0</v>
      </c>
      <c r="P30" s="92"/>
      <c r="Q30" s="49"/>
    </row>
    <row r="31" spans="1:25" ht="15" customHeight="1" x14ac:dyDescent="0.2">
      <c r="A31" s="37" t="s">
        <v>27</v>
      </c>
      <c r="B31" s="111"/>
      <c r="C31" s="111"/>
      <c r="D31" s="117"/>
      <c r="E31" s="117"/>
      <c r="F31" s="47"/>
      <c r="G31" s="12"/>
      <c r="H31" s="52">
        <f t="shared" si="1"/>
        <v>0</v>
      </c>
      <c r="I31" s="54"/>
      <c r="J31" s="54"/>
      <c r="K31" s="54"/>
      <c r="L31" s="54"/>
      <c r="M31" s="54"/>
      <c r="N31" s="54"/>
      <c r="O31" s="89">
        <f t="shared" si="2"/>
        <v>0</v>
      </c>
      <c r="P31" s="92"/>
      <c r="Q31" s="49"/>
    </row>
    <row r="32" spans="1:25" ht="15" customHeight="1" x14ac:dyDescent="0.2">
      <c r="A32" s="37" t="s">
        <v>71</v>
      </c>
      <c r="B32" s="111"/>
      <c r="C32" s="111"/>
      <c r="D32" s="117"/>
      <c r="E32" s="117"/>
      <c r="F32" s="47"/>
      <c r="G32" s="12"/>
      <c r="H32" s="52">
        <f t="shared" si="1"/>
        <v>0</v>
      </c>
      <c r="I32" s="54"/>
      <c r="J32" s="54"/>
      <c r="K32" s="54"/>
      <c r="L32" s="54"/>
      <c r="M32" s="54"/>
      <c r="N32" s="54"/>
      <c r="O32" s="89">
        <f t="shared" si="2"/>
        <v>0</v>
      </c>
      <c r="P32" s="92"/>
      <c r="Q32" s="49"/>
    </row>
    <row r="33" spans="1:17" ht="15" customHeight="1" x14ac:dyDescent="0.2">
      <c r="A33" s="37" t="s">
        <v>72</v>
      </c>
      <c r="B33" s="111"/>
      <c r="C33" s="111"/>
      <c r="D33" s="117"/>
      <c r="E33" s="117"/>
      <c r="F33" s="47"/>
      <c r="G33" s="12"/>
      <c r="H33" s="52">
        <f t="shared" si="1"/>
        <v>0</v>
      </c>
      <c r="I33" s="54"/>
      <c r="J33" s="54"/>
      <c r="K33" s="54"/>
      <c r="L33" s="54"/>
      <c r="M33" s="54"/>
      <c r="N33" s="54"/>
      <c r="O33" s="89">
        <f t="shared" si="2"/>
        <v>0</v>
      </c>
      <c r="P33" s="92"/>
      <c r="Q33" s="49"/>
    </row>
    <row r="34" spans="1:17" ht="15" customHeight="1" x14ac:dyDescent="0.2">
      <c r="A34" s="37" t="s">
        <v>73</v>
      </c>
      <c r="B34" s="111"/>
      <c r="C34" s="111"/>
      <c r="D34" s="117"/>
      <c r="E34" s="117"/>
      <c r="F34" s="47"/>
      <c r="G34" s="12"/>
      <c r="H34" s="52">
        <f t="shared" si="1"/>
        <v>0</v>
      </c>
      <c r="I34" s="54"/>
      <c r="J34" s="54"/>
      <c r="K34" s="54"/>
      <c r="L34" s="54"/>
      <c r="M34" s="54"/>
      <c r="N34" s="54"/>
      <c r="O34" s="89">
        <f t="shared" si="2"/>
        <v>0</v>
      </c>
      <c r="P34" s="92"/>
      <c r="Q34" s="49"/>
    </row>
    <row r="35" spans="1:17" ht="15" customHeight="1" x14ac:dyDescent="0.2">
      <c r="A35" s="37" t="s">
        <v>74</v>
      </c>
      <c r="B35" s="111"/>
      <c r="C35" s="111"/>
      <c r="D35" s="117"/>
      <c r="E35" s="117"/>
      <c r="F35" s="47"/>
      <c r="G35" s="12"/>
      <c r="H35" s="52">
        <f t="shared" si="1"/>
        <v>0</v>
      </c>
      <c r="I35" s="54"/>
      <c r="J35" s="54"/>
      <c r="K35" s="54"/>
      <c r="L35" s="54"/>
      <c r="M35" s="54"/>
      <c r="N35" s="54"/>
      <c r="O35" s="89">
        <f t="shared" si="2"/>
        <v>0</v>
      </c>
      <c r="P35" s="92"/>
      <c r="Q35" s="49"/>
    </row>
    <row r="36" spans="1:17" ht="15" customHeight="1" x14ac:dyDescent="0.2">
      <c r="A36" s="37" t="s">
        <v>75</v>
      </c>
      <c r="B36" s="111"/>
      <c r="C36" s="111"/>
      <c r="D36" s="117"/>
      <c r="E36" s="117"/>
      <c r="F36" s="47"/>
      <c r="G36" s="12"/>
      <c r="H36" s="52">
        <f t="shared" si="1"/>
        <v>0</v>
      </c>
      <c r="I36" s="54"/>
      <c r="J36" s="54"/>
      <c r="K36" s="54"/>
      <c r="L36" s="54"/>
      <c r="M36" s="54"/>
      <c r="N36" s="54"/>
      <c r="O36" s="89">
        <f t="shared" si="2"/>
        <v>0</v>
      </c>
      <c r="P36" s="92"/>
      <c r="Q36" s="49"/>
    </row>
    <row r="37" spans="1:17" ht="15" customHeight="1" x14ac:dyDescent="0.2">
      <c r="A37" s="37" t="s">
        <v>76</v>
      </c>
      <c r="B37" s="111"/>
      <c r="C37" s="111"/>
      <c r="D37" s="117"/>
      <c r="E37" s="117"/>
      <c r="F37" s="47"/>
      <c r="G37" s="12"/>
      <c r="H37" s="52">
        <f t="shared" si="1"/>
        <v>0</v>
      </c>
      <c r="I37" s="54"/>
      <c r="J37" s="54"/>
      <c r="K37" s="54"/>
      <c r="L37" s="54"/>
      <c r="M37" s="54"/>
      <c r="N37" s="54"/>
      <c r="O37" s="89">
        <f t="shared" si="2"/>
        <v>0</v>
      </c>
      <c r="P37" s="92"/>
      <c r="Q37" s="49"/>
    </row>
    <row r="38" spans="1:17" ht="15" customHeight="1" x14ac:dyDescent="0.2">
      <c r="A38" s="37" t="s">
        <v>77</v>
      </c>
      <c r="B38" s="111"/>
      <c r="C38" s="111"/>
      <c r="D38" s="117"/>
      <c r="E38" s="117"/>
      <c r="F38" s="47"/>
      <c r="G38" s="12"/>
      <c r="H38" s="52">
        <f t="shared" si="1"/>
        <v>0</v>
      </c>
      <c r="I38" s="54"/>
      <c r="J38" s="54"/>
      <c r="K38" s="54"/>
      <c r="L38" s="54"/>
      <c r="M38" s="54"/>
      <c r="N38" s="54"/>
      <c r="O38" s="89">
        <f t="shared" si="2"/>
        <v>0</v>
      </c>
      <c r="P38" s="92"/>
      <c r="Q38" s="49"/>
    </row>
    <row r="39" spans="1:17" ht="15" customHeight="1" thickBot="1" x14ac:dyDescent="0.25">
      <c r="A39" s="39" t="s">
        <v>78</v>
      </c>
      <c r="B39" s="112"/>
      <c r="C39" s="112"/>
      <c r="D39" s="118"/>
      <c r="E39" s="118"/>
      <c r="F39" s="48"/>
      <c r="G39" s="13"/>
      <c r="H39" s="53">
        <f t="shared" si="1"/>
        <v>0</v>
      </c>
      <c r="I39" s="55"/>
      <c r="J39" s="55"/>
      <c r="K39" s="55"/>
      <c r="L39" s="55"/>
      <c r="M39" s="55"/>
      <c r="N39" s="55"/>
      <c r="O39" s="89">
        <f t="shared" si="2"/>
        <v>0</v>
      </c>
      <c r="P39" s="93"/>
      <c r="Q39" s="94"/>
    </row>
    <row r="40" spans="1:17" s="14" customFormat="1" ht="15" customHeight="1" thickBot="1" x14ac:dyDescent="0.25">
      <c r="A40" s="102">
        <v>2</v>
      </c>
      <c r="B40" s="113" t="s">
        <v>61</v>
      </c>
      <c r="C40" s="114"/>
      <c r="D40" s="108" t="s">
        <v>60</v>
      </c>
      <c r="E40" s="109"/>
      <c r="F40" s="109"/>
      <c r="G40" s="110"/>
      <c r="H40" s="103">
        <f>SUM(H41:H50)</f>
        <v>0</v>
      </c>
      <c r="I40" s="106">
        <f t="shared" ref="I40:O40" si="3">SUM(I41:I50)</f>
        <v>0</v>
      </c>
      <c r="J40" s="107">
        <f t="shared" si="3"/>
        <v>0</v>
      </c>
      <c r="K40" s="107">
        <f t="shared" si="3"/>
        <v>0</v>
      </c>
      <c r="L40" s="107">
        <f t="shared" si="3"/>
        <v>0</v>
      </c>
      <c r="M40" s="107">
        <f t="shared" si="3"/>
        <v>0</v>
      </c>
      <c r="N40" s="103">
        <f t="shared" si="3"/>
        <v>0</v>
      </c>
      <c r="O40" s="25">
        <f t="shared" si="3"/>
        <v>0</v>
      </c>
      <c r="P40" s="95"/>
      <c r="Q40" s="95"/>
    </row>
    <row r="41" spans="1:17" ht="15" customHeight="1" x14ac:dyDescent="0.2">
      <c r="A41" s="104" t="s">
        <v>28</v>
      </c>
      <c r="B41" s="111"/>
      <c r="C41" s="111"/>
      <c r="D41" s="117"/>
      <c r="E41" s="117"/>
      <c r="F41" s="47"/>
      <c r="G41" s="12"/>
      <c r="H41" s="105">
        <f>SUM(D41*G41)</f>
        <v>0</v>
      </c>
      <c r="I41" s="54"/>
      <c r="J41" s="54"/>
      <c r="K41" s="54"/>
      <c r="L41" s="54"/>
      <c r="M41" s="54"/>
      <c r="N41" s="54"/>
      <c r="O41" s="89">
        <f>SUM(I41:N41)</f>
        <v>0</v>
      </c>
      <c r="P41" s="90"/>
      <c r="Q41" s="91"/>
    </row>
    <row r="42" spans="1:17" ht="15" customHeight="1" x14ac:dyDescent="0.2">
      <c r="A42" s="37" t="s">
        <v>29</v>
      </c>
      <c r="B42" s="111"/>
      <c r="C42" s="111"/>
      <c r="D42" s="117"/>
      <c r="E42" s="117"/>
      <c r="F42" s="47"/>
      <c r="G42" s="12"/>
      <c r="H42" s="52">
        <f t="shared" ref="H42:H50" si="4">SUM(D42*G42)</f>
        <v>0</v>
      </c>
      <c r="I42" s="54"/>
      <c r="J42" s="54"/>
      <c r="K42" s="54"/>
      <c r="L42" s="54"/>
      <c r="M42" s="54"/>
      <c r="N42" s="54"/>
      <c r="O42" s="89">
        <f t="shared" ref="O42:O50" si="5">SUM(I42:N42)</f>
        <v>0</v>
      </c>
      <c r="P42" s="92"/>
      <c r="Q42" s="49"/>
    </row>
    <row r="43" spans="1:17" ht="15" customHeight="1" x14ac:dyDescent="0.2">
      <c r="A43" s="37" t="s">
        <v>30</v>
      </c>
      <c r="B43" s="111"/>
      <c r="C43" s="111"/>
      <c r="D43" s="117"/>
      <c r="E43" s="117"/>
      <c r="F43" s="47"/>
      <c r="G43" s="12"/>
      <c r="H43" s="52">
        <f t="shared" si="4"/>
        <v>0</v>
      </c>
      <c r="I43" s="54"/>
      <c r="J43" s="54"/>
      <c r="K43" s="54"/>
      <c r="L43" s="54"/>
      <c r="M43" s="54"/>
      <c r="N43" s="54"/>
      <c r="O43" s="89">
        <f t="shared" si="5"/>
        <v>0</v>
      </c>
      <c r="P43" s="92"/>
      <c r="Q43" s="49"/>
    </row>
    <row r="44" spans="1:17" ht="15" customHeight="1" x14ac:dyDescent="0.2">
      <c r="A44" s="37" t="s">
        <v>31</v>
      </c>
      <c r="B44" s="111"/>
      <c r="C44" s="111"/>
      <c r="D44" s="117"/>
      <c r="E44" s="117"/>
      <c r="F44" s="47"/>
      <c r="G44" s="12"/>
      <c r="H44" s="52">
        <f t="shared" si="4"/>
        <v>0</v>
      </c>
      <c r="I44" s="54"/>
      <c r="J44" s="54"/>
      <c r="K44" s="54"/>
      <c r="L44" s="54"/>
      <c r="M44" s="54"/>
      <c r="N44" s="54"/>
      <c r="O44" s="89">
        <f t="shared" si="5"/>
        <v>0</v>
      </c>
      <c r="P44" s="92"/>
      <c r="Q44" s="49"/>
    </row>
    <row r="45" spans="1:17" ht="15" customHeight="1" x14ac:dyDescent="0.2">
      <c r="A45" s="37" t="s">
        <v>32</v>
      </c>
      <c r="B45" s="111"/>
      <c r="C45" s="111"/>
      <c r="D45" s="117"/>
      <c r="E45" s="117"/>
      <c r="F45" s="47"/>
      <c r="G45" s="12"/>
      <c r="H45" s="52">
        <f t="shared" si="4"/>
        <v>0</v>
      </c>
      <c r="I45" s="54"/>
      <c r="J45" s="54"/>
      <c r="K45" s="54"/>
      <c r="L45" s="54"/>
      <c r="M45" s="54"/>
      <c r="N45" s="54"/>
      <c r="O45" s="89">
        <f t="shared" si="5"/>
        <v>0</v>
      </c>
      <c r="P45" s="92"/>
      <c r="Q45" s="49"/>
    </row>
    <row r="46" spans="1:17" ht="15" customHeight="1" x14ac:dyDescent="0.2">
      <c r="A46" s="37" t="s">
        <v>33</v>
      </c>
      <c r="B46" s="111"/>
      <c r="C46" s="111"/>
      <c r="D46" s="117"/>
      <c r="E46" s="117"/>
      <c r="F46" s="47"/>
      <c r="G46" s="12"/>
      <c r="H46" s="52">
        <f t="shared" si="4"/>
        <v>0</v>
      </c>
      <c r="I46" s="54"/>
      <c r="J46" s="54"/>
      <c r="K46" s="54"/>
      <c r="L46" s="54"/>
      <c r="M46" s="54"/>
      <c r="N46" s="54"/>
      <c r="O46" s="89">
        <f t="shared" si="5"/>
        <v>0</v>
      </c>
      <c r="P46" s="92"/>
      <c r="Q46" s="49"/>
    </row>
    <row r="47" spans="1:17" ht="15" customHeight="1" x14ac:dyDescent="0.2">
      <c r="A47" s="37" t="s">
        <v>34</v>
      </c>
      <c r="B47" s="111"/>
      <c r="C47" s="111"/>
      <c r="D47" s="117"/>
      <c r="E47" s="117"/>
      <c r="F47" s="47"/>
      <c r="G47" s="12"/>
      <c r="H47" s="52">
        <f t="shared" si="4"/>
        <v>0</v>
      </c>
      <c r="I47" s="54"/>
      <c r="J47" s="54"/>
      <c r="K47" s="54"/>
      <c r="L47" s="54"/>
      <c r="M47" s="54"/>
      <c r="N47" s="54"/>
      <c r="O47" s="89">
        <f t="shared" si="5"/>
        <v>0</v>
      </c>
      <c r="P47" s="92"/>
      <c r="Q47" s="49"/>
    </row>
    <row r="48" spans="1:17" ht="15" customHeight="1" x14ac:dyDescent="0.2">
      <c r="A48" s="37" t="s">
        <v>35</v>
      </c>
      <c r="B48" s="111"/>
      <c r="C48" s="111"/>
      <c r="D48" s="117"/>
      <c r="E48" s="117"/>
      <c r="F48" s="47"/>
      <c r="G48" s="12"/>
      <c r="H48" s="52">
        <f t="shared" si="4"/>
        <v>0</v>
      </c>
      <c r="I48" s="54"/>
      <c r="J48" s="54"/>
      <c r="K48" s="54"/>
      <c r="L48" s="54"/>
      <c r="M48" s="54"/>
      <c r="N48" s="54"/>
      <c r="O48" s="89">
        <f t="shared" si="5"/>
        <v>0</v>
      </c>
      <c r="P48" s="92"/>
      <c r="Q48" s="49"/>
    </row>
    <row r="49" spans="1:21" ht="15" customHeight="1" x14ac:dyDescent="0.2">
      <c r="A49" s="37" t="s">
        <v>36</v>
      </c>
      <c r="B49" s="111"/>
      <c r="C49" s="111"/>
      <c r="D49" s="117"/>
      <c r="E49" s="117"/>
      <c r="F49" s="47"/>
      <c r="G49" s="12"/>
      <c r="H49" s="52">
        <f t="shared" si="4"/>
        <v>0</v>
      </c>
      <c r="I49" s="54"/>
      <c r="J49" s="54"/>
      <c r="K49" s="54"/>
      <c r="L49" s="54"/>
      <c r="M49" s="54"/>
      <c r="N49" s="54"/>
      <c r="O49" s="89">
        <f t="shared" si="5"/>
        <v>0</v>
      </c>
      <c r="P49" s="92"/>
      <c r="Q49" s="49"/>
    </row>
    <row r="50" spans="1:21" ht="15" customHeight="1" thickBot="1" x14ac:dyDescent="0.25">
      <c r="A50" s="39" t="s">
        <v>37</v>
      </c>
      <c r="B50" s="112"/>
      <c r="C50" s="112"/>
      <c r="D50" s="118"/>
      <c r="E50" s="118"/>
      <c r="F50" s="48"/>
      <c r="G50" s="13"/>
      <c r="H50" s="53">
        <f t="shared" si="4"/>
        <v>0</v>
      </c>
      <c r="I50" s="55"/>
      <c r="J50" s="55"/>
      <c r="K50" s="55"/>
      <c r="L50" s="55"/>
      <c r="M50" s="55"/>
      <c r="N50" s="55"/>
      <c r="O50" s="89">
        <f t="shared" si="5"/>
        <v>0</v>
      </c>
      <c r="P50" s="93"/>
      <c r="Q50" s="94"/>
    </row>
    <row r="51" spans="1:21" ht="15" customHeight="1" thickBot="1" x14ac:dyDescent="0.25">
      <c r="A51" s="102" t="s">
        <v>4</v>
      </c>
      <c r="B51" s="113" t="s">
        <v>62</v>
      </c>
      <c r="C51" s="114"/>
      <c r="D51" s="108" t="s">
        <v>60</v>
      </c>
      <c r="E51" s="109"/>
      <c r="F51" s="109"/>
      <c r="G51" s="110"/>
      <c r="H51" s="103">
        <f>SUM(H52:H56)</f>
        <v>0</v>
      </c>
      <c r="I51" s="106">
        <f t="shared" ref="I51:O51" si="6">SUM(I52:I56)</f>
        <v>0</v>
      </c>
      <c r="J51" s="107">
        <f t="shared" si="6"/>
        <v>0</v>
      </c>
      <c r="K51" s="107">
        <f t="shared" si="6"/>
        <v>0</v>
      </c>
      <c r="L51" s="107">
        <f t="shared" si="6"/>
        <v>0</v>
      </c>
      <c r="M51" s="107">
        <f t="shared" si="6"/>
        <v>0</v>
      </c>
      <c r="N51" s="103">
        <f t="shared" si="6"/>
        <v>0</v>
      </c>
      <c r="O51" s="24">
        <f t="shared" si="6"/>
        <v>0</v>
      </c>
      <c r="P51" s="97"/>
      <c r="Q51" s="97"/>
    </row>
    <row r="52" spans="1:21" ht="15" customHeight="1" x14ac:dyDescent="0.2">
      <c r="A52" s="104" t="s">
        <v>38</v>
      </c>
      <c r="B52" s="111"/>
      <c r="C52" s="111"/>
      <c r="D52" s="117"/>
      <c r="E52" s="117"/>
      <c r="F52" s="50"/>
      <c r="G52" s="12"/>
      <c r="H52" s="105">
        <f>SUM(D52*G52)</f>
        <v>0</v>
      </c>
      <c r="I52" s="54"/>
      <c r="J52" s="54"/>
      <c r="K52" s="54"/>
      <c r="L52" s="54"/>
      <c r="M52" s="54"/>
      <c r="N52" s="54"/>
      <c r="O52" s="89">
        <f t="shared" ref="O52:O57" si="7">SUM(I52:N52)</f>
        <v>0</v>
      </c>
      <c r="P52" s="90"/>
      <c r="Q52" s="91"/>
    </row>
    <row r="53" spans="1:21" ht="15" customHeight="1" x14ac:dyDescent="0.2">
      <c r="A53" s="37" t="s">
        <v>39</v>
      </c>
      <c r="B53" s="111"/>
      <c r="C53" s="111"/>
      <c r="D53" s="117"/>
      <c r="E53" s="117"/>
      <c r="F53" s="50"/>
      <c r="G53" s="12"/>
      <c r="H53" s="52">
        <f>SUM(D53*G53)</f>
        <v>0</v>
      </c>
      <c r="I53" s="54"/>
      <c r="J53" s="54"/>
      <c r="K53" s="54"/>
      <c r="L53" s="54"/>
      <c r="M53" s="54"/>
      <c r="N53" s="54"/>
      <c r="O53" s="89">
        <f t="shared" si="7"/>
        <v>0</v>
      </c>
      <c r="P53" s="92"/>
      <c r="Q53" s="49"/>
    </row>
    <row r="54" spans="1:21" ht="15" customHeight="1" x14ac:dyDescent="0.2">
      <c r="A54" s="37" t="s">
        <v>40</v>
      </c>
      <c r="B54" s="111"/>
      <c r="C54" s="111"/>
      <c r="D54" s="117"/>
      <c r="E54" s="117"/>
      <c r="F54" s="47"/>
      <c r="G54" s="12"/>
      <c r="H54" s="52">
        <f>SUM(D54*G54)</f>
        <v>0</v>
      </c>
      <c r="I54" s="54"/>
      <c r="J54" s="54"/>
      <c r="K54" s="54"/>
      <c r="L54" s="54"/>
      <c r="M54" s="54"/>
      <c r="N54" s="54"/>
      <c r="O54" s="89">
        <f t="shared" si="7"/>
        <v>0</v>
      </c>
      <c r="P54" s="92"/>
      <c r="Q54" s="49"/>
    </row>
    <row r="55" spans="1:21" ht="15" customHeight="1" x14ac:dyDescent="0.2">
      <c r="A55" s="37" t="s">
        <v>41</v>
      </c>
      <c r="B55" s="111"/>
      <c r="C55" s="111"/>
      <c r="D55" s="117"/>
      <c r="E55" s="117"/>
      <c r="F55" s="47"/>
      <c r="G55" s="12"/>
      <c r="H55" s="52">
        <f>SUM(D55*G55)</f>
        <v>0</v>
      </c>
      <c r="I55" s="54"/>
      <c r="J55" s="54"/>
      <c r="K55" s="54"/>
      <c r="L55" s="54"/>
      <c r="M55" s="54"/>
      <c r="N55" s="54"/>
      <c r="O55" s="89">
        <f t="shared" si="7"/>
        <v>0</v>
      </c>
      <c r="P55" s="92"/>
      <c r="Q55" s="49"/>
    </row>
    <row r="56" spans="1:21" ht="15" customHeight="1" thickBot="1" x14ac:dyDescent="0.25">
      <c r="A56" s="39" t="s">
        <v>42</v>
      </c>
      <c r="B56" s="112"/>
      <c r="C56" s="112"/>
      <c r="D56" s="118"/>
      <c r="E56" s="118"/>
      <c r="F56" s="48"/>
      <c r="G56" s="13"/>
      <c r="H56" s="53">
        <f>SUM(D56*G56)</f>
        <v>0</v>
      </c>
      <c r="I56" s="55"/>
      <c r="J56" s="55"/>
      <c r="K56" s="55"/>
      <c r="L56" s="55"/>
      <c r="M56" s="55"/>
      <c r="N56" s="55"/>
      <c r="O56" s="89">
        <f t="shared" si="7"/>
        <v>0</v>
      </c>
      <c r="P56" s="98"/>
      <c r="Q56" s="96"/>
    </row>
    <row r="57" spans="1:21" ht="24.95" customHeight="1" thickBot="1" x14ac:dyDescent="0.25">
      <c r="A57" s="30">
        <v>4</v>
      </c>
      <c r="B57" s="122" t="s">
        <v>63</v>
      </c>
      <c r="C57" s="123"/>
      <c r="D57" s="123"/>
      <c r="E57" s="123"/>
      <c r="F57" s="123"/>
      <c r="G57" s="124"/>
      <c r="H57" s="57">
        <f>SUM(H51+H40+H14)</f>
        <v>0</v>
      </c>
      <c r="I57" s="58">
        <f t="shared" ref="I57:N57" si="8">SUM(I51+I40+I14)</f>
        <v>0</v>
      </c>
      <c r="J57" s="59">
        <f t="shared" si="8"/>
        <v>0</v>
      </c>
      <c r="K57" s="59">
        <f t="shared" si="8"/>
        <v>0</v>
      </c>
      <c r="L57" s="59">
        <f t="shared" si="8"/>
        <v>0</v>
      </c>
      <c r="M57" s="59">
        <f t="shared" si="8"/>
        <v>0</v>
      </c>
      <c r="N57" s="60">
        <f t="shared" si="8"/>
        <v>0</v>
      </c>
      <c r="O57" s="89">
        <f t="shared" si="7"/>
        <v>0</v>
      </c>
      <c r="P57" s="100"/>
      <c r="Q57" s="15"/>
    </row>
    <row r="58" spans="1:21" ht="29.25" customHeight="1" thickBot="1" x14ac:dyDescent="0.25">
      <c r="A58" s="16"/>
      <c r="B58" s="17" t="s">
        <v>84</v>
      </c>
      <c r="C58" s="17"/>
      <c r="D58" s="18"/>
      <c r="E58" s="18"/>
      <c r="F58" s="18"/>
      <c r="G58" s="18"/>
      <c r="H58" s="62" t="s">
        <v>86</v>
      </c>
      <c r="I58" s="73"/>
      <c r="J58" s="73"/>
      <c r="K58" s="73"/>
      <c r="L58" s="73"/>
      <c r="M58" s="73"/>
      <c r="N58" s="73"/>
      <c r="O58" s="26"/>
      <c r="P58" s="101"/>
      <c r="Q58" s="99"/>
    </row>
    <row r="59" spans="1:21" ht="27.95" customHeight="1" x14ac:dyDescent="0.2">
      <c r="A59" s="31" t="s">
        <v>5</v>
      </c>
      <c r="B59" s="125" t="s">
        <v>64</v>
      </c>
      <c r="C59" s="128" t="s">
        <v>65</v>
      </c>
      <c r="D59" s="129"/>
      <c r="E59" s="129"/>
      <c r="F59" s="129"/>
      <c r="G59" s="130"/>
      <c r="H59" s="61">
        <f>SUM(O59)</f>
        <v>0</v>
      </c>
      <c r="I59" s="68">
        <f>IF($H$58="JA",ROUNDDOWN(I57*0.2,2),0)</f>
        <v>0</v>
      </c>
      <c r="J59" s="69">
        <f t="shared" ref="J59:N59" si="9">IF($H$58="JA",ROUNDDOWN(J57*0.2,2),0)</f>
        <v>0</v>
      </c>
      <c r="K59" s="69">
        <f t="shared" si="9"/>
        <v>0</v>
      </c>
      <c r="L59" s="69">
        <f t="shared" si="9"/>
        <v>0</v>
      </c>
      <c r="M59" s="69">
        <f t="shared" si="9"/>
        <v>0</v>
      </c>
      <c r="N59" s="69">
        <f t="shared" si="9"/>
        <v>0</v>
      </c>
      <c r="O59" s="70">
        <f>SUM(I59:N59)</f>
        <v>0</v>
      </c>
      <c r="P59" s="65"/>
      <c r="Q59" s="65"/>
    </row>
    <row r="60" spans="1:21" ht="27.95" customHeight="1" x14ac:dyDescent="0.2">
      <c r="A60" s="32" t="s">
        <v>0</v>
      </c>
      <c r="B60" s="126"/>
      <c r="C60" s="131" t="s">
        <v>66</v>
      </c>
      <c r="D60" s="132"/>
      <c r="E60" s="132"/>
      <c r="F60" s="132"/>
      <c r="G60" s="133"/>
      <c r="H60" s="56">
        <f>SUM(O60)</f>
        <v>0</v>
      </c>
      <c r="I60" s="71">
        <f>ROUNDDOWN(I59*0.15,2)</f>
        <v>0</v>
      </c>
      <c r="J60" s="43">
        <f t="shared" ref="J60:N60" si="10">ROUNDDOWN(J59*0.15,2)</f>
        <v>0</v>
      </c>
      <c r="K60" s="43">
        <f t="shared" si="10"/>
        <v>0</v>
      </c>
      <c r="L60" s="43">
        <f t="shared" si="10"/>
        <v>0</v>
      </c>
      <c r="M60" s="43">
        <f t="shared" si="10"/>
        <v>0</v>
      </c>
      <c r="N60" s="43">
        <f t="shared" si="10"/>
        <v>0</v>
      </c>
      <c r="O60" s="72">
        <f>SUM(I60:N60)</f>
        <v>0</v>
      </c>
      <c r="P60" s="65"/>
      <c r="Q60" s="65"/>
      <c r="U60" s="64"/>
    </row>
    <row r="61" spans="1:21" ht="27.95" customHeight="1" x14ac:dyDescent="0.2">
      <c r="A61" s="33" t="s">
        <v>6</v>
      </c>
      <c r="B61" s="126"/>
      <c r="C61" s="131" t="s">
        <v>81</v>
      </c>
      <c r="D61" s="132"/>
      <c r="E61" s="132"/>
      <c r="F61" s="132"/>
      <c r="G61" s="133"/>
      <c r="H61" s="56">
        <f>SUM(O61)</f>
        <v>0</v>
      </c>
      <c r="I61" s="71">
        <f>ROUNDDOWN(I59*0.06,2)</f>
        <v>0</v>
      </c>
      <c r="J61" s="43">
        <f t="shared" ref="J61:N61" si="11">ROUNDDOWN(J59*0.06,2)</f>
        <v>0</v>
      </c>
      <c r="K61" s="43">
        <f t="shared" si="11"/>
        <v>0</v>
      </c>
      <c r="L61" s="43">
        <f t="shared" si="11"/>
        <v>0</v>
      </c>
      <c r="M61" s="43">
        <f t="shared" si="11"/>
        <v>0</v>
      </c>
      <c r="N61" s="43">
        <f t="shared" si="11"/>
        <v>0</v>
      </c>
      <c r="O61" s="72">
        <f>SUM(I61:N61)</f>
        <v>0</v>
      </c>
      <c r="P61" s="65"/>
      <c r="Q61" s="65"/>
      <c r="R61" s="65"/>
    </row>
    <row r="62" spans="1:21" ht="27.95" customHeight="1" thickBot="1" x14ac:dyDescent="0.25">
      <c r="A62" s="34" t="s">
        <v>7</v>
      </c>
      <c r="B62" s="127"/>
      <c r="C62" s="134" t="s">
        <v>67</v>
      </c>
      <c r="D62" s="135"/>
      <c r="E62" s="135"/>
      <c r="F62" s="135"/>
      <c r="G62" s="136"/>
      <c r="H62" s="74">
        <f>SUM(O62)</f>
        <v>0</v>
      </c>
      <c r="I62" s="75">
        <f>ROUNDDOWN(I59+I60+I61,2)</f>
        <v>0</v>
      </c>
      <c r="J62" s="76">
        <f t="shared" ref="J62:N62" si="12">ROUNDDOWN(J59+J60+J61,2)</f>
        <v>0</v>
      </c>
      <c r="K62" s="76">
        <f t="shared" si="12"/>
        <v>0</v>
      </c>
      <c r="L62" s="76">
        <f t="shared" si="12"/>
        <v>0</v>
      </c>
      <c r="M62" s="76">
        <f t="shared" si="12"/>
        <v>0</v>
      </c>
      <c r="N62" s="76">
        <f t="shared" si="12"/>
        <v>0</v>
      </c>
      <c r="O62" s="77">
        <f>ROUNDDOWN(O59+O60+O61,2)</f>
        <v>0</v>
      </c>
      <c r="P62" s="65"/>
      <c r="Q62" s="65"/>
    </row>
    <row r="63" spans="1:21" ht="13.5" thickBot="1" x14ac:dyDescent="0.25">
      <c r="A63" s="21"/>
      <c r="B63" s="21"/>
      <c r="C63" s="21"/>
      <c r="D63" s="21"/>
      <c r="E63" s="21"/>
      <c r="F63" s="21"/>
      <c r="G63" s="21"/>
      <c r="H63" s="21"/>
      <c r="I63" s="44"/>
      <c r="J63" s="45"/>
      <c r="K63" s="45"/>
      <c r="L63" s="45"/>
      <c r="M63" s="45"/>
      <c r="N63" s="45"/>
      <c r="O63" s="46"/>
    </row>
    <row r="64" spans="1:21" ht="24.95" customHeight="1" thickTop="1" thickBot="1" x14ac:dyDescent="0.25">
      <c r="A64" s="35" t="s">
        <v>8</v>
      </c>
      <c r="B64" s="120" t="s">
        <v>85</v>
      </c>
      <c r="C64" s="121"/>
      <c r="D64" s="121"/>
      <c r="E64" s="121"/>
      <c r="F64" s="121"/>
      <c r="G64" s="121"/>
      <c r="H64" s="66">
        <f>SUM(H57+H62)</f>
        <v>0</v>
      </c>
      <c r="I64" s="22">
        <f>SUM(I57+I62)</f>
        <v>0</v>
      </c>
      <c r="J64" s="23">
        <f t="shared" ref="J64:O64" si="13">SUM(J57+J62)</f>
        <v>0</v>
      </c>
      <c r="K64" s="23">
        <f t="shared" si="13"/>
        <v>0</v>
      </c>
      <c r="L64" s="23">
        <f t="shared" si="13"/>
        <v>0</v>
      </c>
      <c r="M64" s="23">
        <f t="shared" si="13"/>
        <v>0</v>
      </c>
      <c r="N64" s="23">
        <f t="shared" si="13"/>
        <v>0</v>
      </c>
      <c r="O64" s="67">
        <f t="shared" si="13"/>
        <v>0</v>
      </c>
      <c r="P64" s="40" t="s">
        <v>68</v>
      </c>
      <c r="Q64" s="65"/>
    </row>
    <row r="65" spans="1:15" ht="48" customHeight="1" x14ac:dyDescent="0.25">
      <c r="A65" s="137" t="s">
        <v>80</v>
      </c>
      <c r="B65" s="137"/>
      <c r="C65" s="116"/>
      <c r="D65" s="116"/>
      <c r="E65" s="51" t="s">
        <v>82</v>
      </c>
      <c r="F65" s="158" t="s">
        <v>83</v>
      </c>
      <c r="G65" s="158"/>
      <c r="H65" s="158"/>
      <c r="I65" s="51"/>
      <c r="O65" s="20"/>
    </row>
    <row r="66" spans="1:15" ht="56.25" customHeight="1" x14ac:dyDescent="0.2">
      <c r="A66" s="41"/>
      <c r="B66" s="36" t="s">
        <v>10</v>
      </c>
      <c r="C66" s="119"/>
      <c r="D66" s="119"/>
      <c r="E66" s="51"/>
      <c r="G66" s="51"/>
      <c r="H66" s="36" t="s">
        <v>79</v>
      </c>
      <c r="I66" s="51"/>
    </row>
    <row r="67" spans="1:15" x14ac:dyDescent="0.2">
      <c r="I67" s="115"/>
      <c r="J67" s="115"/>
      <c r="K67" s="115"/>
      <c r="L67" s="115"/>
      <c r="M67" s="115"/>
      <c r="N67" s="115"/>
    </row>
    <row r="68" spans="1:15" x14ac:dyDescent="0.2">
      <c r="I68" s="78"/>
      <c r="J68" s="78"/>
      <c r="K68" s="78"/>
      <c r="L68" s="78"/>
      <c r="M68" s="78"/>
      <c r="N68" s="78"/>
    </row>
    <row r="69" spans="1:15" x14ac:dyDescent="0.2">
      <c r="I69" s="78"/>
      <c r="J69" s="78"/>
      <c r="K69" s="78"/>
      <c r="L69" s="78"/>
      <c r="M69" s="78"/>
      <c r="N69" s="78"/>
    </row>
    <row r="70" spans="1:15" x14ac:dyDescent="0.2">
      <c r="I70" s="78"/>
      <c r="J70" s="78"/>
      <c r="K70" s="78"/>
      <c r="L70" s="78"/>
      <c r="M70" s="78"/>
      <c r="N70" s="78"/>
    </row>
    <row r="71" spans="1:15" x14ac:dyDescent="0.2">
      <c r="I71" s="78"/>
      <c r="J71" s="78"/>
      <c r="K71" s="78"/>
      <c r="L71" s="78"/>
      <c r="M71" s="78"/>
      <c r="N71" s="78"/>
    </row>
  </sheetData>
  <sheetProtection algorithmName="SHA-512" hashValue="5Lp/A/pcimd+UXy/kJMA46+J/TVOf4e5zewGtjxS5ypHjM9gZswZPXfBMEVLuwNLDhDci13EiddgVEtF2WwDYw==" saltValue="QbBY8VMDgtu6CJbhSw9gVQ==" spinCount="100000" sheet="1" objects="1" scenarios="1" formatColumns="0" formatRows="0" selectLockedCells="1"/>
  <mergeCells count="121">
    <mergeCell ref="P12:P13"/>
    <mergeCell ref="O12:O13"/>
    <mergeCell ref="B14:C14"/>
    <mergeCell ref="B26:C26"/>
    <mergeCell ref="B18:C18"/>
    <mergeCell ref="D26:E26"/>
    <mergeCell ref="F65:H65"/>
    <mergeCell ref="Q12:Q13"/>
    <mergeCell ref="D1:P3"/>
    <mergeCell ref="A4:P4"/>
    <mergeCell ref="A5:P5"/>
    <mergeCell ref="A6:B6"/>
    <mergeCell ref="C6:H6"/>
    <mergeCell ref="A7:B7"/>
    <mergeCell ref="C7:H7"/>
    <mergeCell ref="A9:B9"/>
    <mergeCell ref="A8:B8"/>
    <mergeCell ref="C8:H8"/>
    <mergeCell ref="D9:H9"/>
    <mergeCell ref="B21:C21"/>
    <mergeCell ref="B12:C13"/>
    <mergeCell ref="D30:E30"/>
    <mergeCell ref="D17:E17"/>
    <mergeCell ref="A10:B10"/>
    <mergeCell ref="I10:N10"/>
    <mergeCell ref="I9:N9"/>
    <mergeCell ref="A12:A13"/>
    <mergeCell ref="B15:C15"/>
    <mergeCell ref="B16:C16"/>
    <mergeCell ref="B23:C23"/>
    <mergeCell ref="B24:C24"/>
    <mergeCell ref="B25:C25"/>
    <mergeCell ref="B17:C17"/>
    <mergeCell ref="D14:G14"/>
    <mergeCell ref="F12:F13"/>
    <mergeCell ref="G12:G13"/>
    <mergeCell ref="D12:E13"/>
    <mergeCell ref="D15:E15"/>
    <mergeCell ref="D16:E16"/>
    <mergeCell ref="B19:C19"/>
    <mergeCell ref="B20:C20"/>
    <mergeCell ref="D35:E35"/>
    <mergeCell ref="D36:E36"/>
    <mergeCell ref="D27:E27"/>
    <mergeCell ref="D28:E28"/>
    <mergeCell ref="D29:E29"/>
    <mergeCell ref="B22:C22"/>
    <mergeCell ref="H12:H13"/>
    <mergeCell ref="B49:C49"/>
    <mergeCell ref="B31:C31"/>
    <mergeCell ref="B32:C32"/>
    <mergeCell ref="B33:C33"/>
    <mergeCell ref="B34:C34"/>
    <mergeCell ref="B35:C35"/>
    <mergeCell ref="B36:C36"/>
    <mergeCell ref="B37:C37"/>
    <mergeCell ref="D18:E18"/>
    <mergeCell ref="D19:E19"/>
    <mergeCell ref="D20:E20"/>
    <mergeCell ref="D21:E21"/>
    <mergeCell ref="D22:E22"/>
    <mergeCell ref="D23:E23"/>
    <mergeCell ref="D24:E24"/>
    <mergeCell ref="D25:E25"/>
    <mergeCell ref="B48:C48"/>
    <mergeCell ref="B27:C27"/>
    <mergeCell ref="B28:C28"/>
    <mergeCell ref="B29:C29"/>
    <mergeCell ref="B30:C30"/>
    <mergeCell ref="A65:B65"/>
    <mergeCell ref="B54:C54"/>
    <mergeCell ref="B55:C55"/>
    <mergeCell ref="D31:E31"/>
    <mergeCell ref="D43:E43"/>
    <mergeCell ref="D44:E44"/>
    <mergeCell ref="D45:E45"/>
    <mergeCell ref="D46:E46"/>
    <mergeCell ref="D47:E47"/>
    <mergeCell ref="D37:E37"/>
    <mergeCell ref="D38:E38"/>
    <mergeCell ref="D39:E39"/>
    <mergeCell ref="D41:E41"/>
    <mergeCell ref="D42:E42"/>
    <mergeCell ref="B50:C50"/>
    <mergeCell ref="B52:C52"/>
    <mergeCell ref="B42:C42"/>
    <mergeCell ref="D32:E32"/>
    <mergeCell ref="D33:E33"/>
    <mergeCell ref="D34:E34"/>
    <mergeCell ref="I67:N67"/>
    <mergeCell ref="B56:C56"/>
    <mergeCell ref="C65:D65"/>
    <mergeCell ref="D48:E48"/>
    <mergeCell ref="D49:E49"/>
    <mergeCell ref="D50:E50"/>
    <mergeCell ref="D52:E52"/>
    <mergeCell ref="D53:E53"/>
    <mergeCell ref="B53:C53"/>
    <mergeCell ref="C66:D66"/>
    <mergeCell ref="B64:G64"/>
    <mergeCell ref="D51:G51"/>
    <mergeCell ref="B57:G57"/>
    <mergeCell ref="B59:B62"/>
    <mergeCell ref="C59:G59"/>
    <mergeCell ref="C60:G60"/>
    <mergeCell ref="C61:G61"/>
    <mergeCell ref="B51:C51"/>
    <mergeCell ref="C62:G62"/>
    <mergeCell ref="D54:E54"/>
    <mergeCell ref="D55:E55"/>
    <mergeCell ref="D56:E56"/>
    <mergeCell ref="D40:G40"/>
    <mergeCell ref="B43:C43"/>
    <mergeCell ref="B44:C44"/>
    <mergeCell ref="B45:C45"/>
    <mergeCell ref="B46:C46"/>
    <mergeCell ref="B38:C38"/>
    <mergeCell ref="B39:C39"/>
    <mergeCell ref="B41:C41"/>
    <mergeCell ref="B47:C47"/>
    <mergeCell ref="B40:C40"/>
  </mergeCells>
  <dataValidations count="1">
    <dataValidation type="list" allowBlank="1" showInputMessage="1" showErrorMessage="1" sqref="C9 H58" xr:uid="{00000000-0002-0000-0000-000000000000}">
      <formula1>$R$15:$R$16</formula1>
    </dataValidation>
  </dataValidations>
  <pageMargins left="0.23622047244094491" right="0.23622047244094491" top="0.39370078740157483" bottom="0.74803149606299213" header="0" footer="0.31496062992125984"/>
  <pageSetup paperSize="9" scale="35" orientation="landscape" r:id="rId1"/>
  <headerFooter>
    <oddFooter>&amp;LVersion 1 (4.4.2024)&amp;C&amp;A&amp;RSeite&amp;P</oddFooter>
  </headerFooter>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y m y Z W H q S o / C k A A A A 9 g A A A B I A H A B D b 2 5 m a W c v U G F j a 2 F n Z S 5 4 b W w g o h g A K K A U A A A A A A A A A A A A A A A A A A A A A A A A A A A A h Y 8 x D o I w G I W v Q r r T l j p g y E 8 Z W C U x M T H G r S k V G q A Y W i x 3 c / B I X k G M o m 6 O 7 3 v f 8 N 7 9 e o N s 6 t r g o g a r e 5 O i C F M U K C P 7 U p s q R a M 7 h W u U c d g K 2 Y h K B b N s b D L Z M k W 1 c + e E E O 8 9 9 i v c D x V h l E b k U G x 2 s l a d Q B 9 Z / 5 d D b a w T R i r E Y f 8 a w x m O W I x Z H G M K Z I F Q a P M V 2 L z 3 2 f 5 A y M f W j Y P i 0 o b 5 E c g S g b w / 8 A d Q S w M E F A A C A A g A y m y 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p s m V g o i k e 4 D g A A A B E A A A A T A B w A R m 9 y b X V s Y X M v U 2 V j d G l v b j E u b S C i G A A o o B Q A A A A A A A A A A A A A A A A A A A A A A A A A A A A r T k 0 u y c z P U w i G 0 I b W A F B L A Q I t A B Q A A g A I A M p s m V h 6 k q P w p A A A A P Y A A A A S A A A A A A A A A A A A A A A A A A A A A A B D b 2 5 m a W c v U G F j a 2 F n Z S 5 4 b W x Q S w E C L Q A U A A I A C A D K b J l Y D 8 r p q 6 Q A A A D p A A A A E w A A A A A A A A A A A A A A A A D w A A A A W 0 N v b n R l b n R f V H l w Z X N d L n h t b F B L A Q I t A B Q A A g A I A M p s 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F P I J g e j 0 n S o C D b 5 U G g Y j x A A A A A A I A A A A A A B B m A A A A A Q A A I A A A A I q v i V u H i X o r e Z e f 9 + P d F j L J t S Q S x t 0 + Y K 8 u J X 0 H Y t A K A A A A A A 6 A A A A A A g A A I A A A A K c x 6 5 V D E / 6 u i Y 2 o 7 2 B S 8 S w Z 0 K D 9 7 G f D L L + 1 g P J b I m d d U A A A A K y l s v 5 U 6 P V 7 A b j x N m k / G G K L p L I n P g B v + + j L 1 y M G 9 w t E T S k I / b o c p N e S 9 3 M s w p s P 9 i v v D N k 6 l k e y k r B G l c L a 9 k c + G s 8 W 9 B X H 3 5 P / x Q M r j M o M Q A A A A J + 1 k m / x k 8 + K c L 5 l s u + 1 M + 1 A z j H 2 g O / G G 6 H k W E 4 b r T z r G L B b K Q 4 C J r r c + K / r 7 3 g S L L J / + l T Q + u d 8 9 x Z + u x x E i + U = < / D a t a M a s h u p > 
</file>

<file path=customXml/itemProps1.xml><?xml version="1.0" encoding="utf-8"?>
<ds:datastoreItem xmlns:ds="http://schemas.openxmlformats.org/officeDocument/2006/customXml" ds:itemID="{218C3717-85B3-40A6-9F7E-5CAD96B2E4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1</vt:i4>
      </vt:variant>
    </vt:vector>
  </HeadingPairs>
  <TitlesOfParts>
    <vt:vector size="1" baseType="lpstr">
      <vt:lpstr>Budgetentwurf (Meilensteine)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Katerina Vlaskova</cp:lastModifiedBy>
  <cp:lastPrinted>2024-05-07T08:09:33Z</cp:lastPrinted>
  <dcterms:created xsi:type="dcterms:W3CDTF">2023-12-19T08:48:08Z</dcterms:created>
  <dcterms:modified xsi:type="dcterms:W3CDTF">2024-05-17T08:43:29Z</dcterms:modified>
</cp:coreProperties>
</file>